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4070" tabRatio="778" firstSheet="4" activeTab="6"/>
  </bookViews>
  <sheets>
    <sheet name="Z01 收入支出决算公开表(财决公开01表)" sheetId="1" r:id="rId1"/>
    <sheet name="Z03 收入决算公开表(财决公开02表)" sheetId="2" r:id="rId2"/>
    <sheet name="Z04 支出决算公开表(财决公开03表)" sheetId="3" r:id="rId3"/>
    <sheet name="Z01_1 财政拨款收入支出决算公开表(财决公开04表)" sheetId="4" r:id="rId4"/>
    <sheet name="Z07 一般公共预算财政拨款收入支出决算公开表(财决公开05表" sheetId="5" r:id="rId5"/>
    <sheet name="Z08_1 一般公共预算财政拨款基本支出决算公开表(财决公开0" sheetId="6" r:id="rId6"/>
    <sheet name="CS05 部门决算相关信息统计公开表(财决公开07表)" sheetId="7" r:id="rId7"/>
    <sheet name="Z09 政府性基金预算财政拨款收入支出决算公开表(财决公开08" sheetId="8" r:id="rId8"/>
    <sheet name="CS06 政府采购情况公开表(财决公开09表)" sheetId="9" r:id="rId9"/>
  </sheets>
  <definedNames/>
  <calcPr fullCalcOnLoad="1"/>
</workbook>
</file>

<file path=xl/sharedStrings.xml><?xml version="1.0" encoding="utf-8"?>
<sst xmlns="http://schemas.openxmlformats.org/spreadsheetml/2006/main" count="1521" uniqueCount="446">
  <si>
    <t>收入支出决算公开表</t>
  </si>
  <si>
    <t>财决公开01表</t>
  </si>
  <si>
    <t>部门：邵阳市水利局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</si>
  <si>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</si>
  <si>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</si>
  <si>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</si>
  <si>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</si>
  <si>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</si>
  <si>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</si>
  <si>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</si>
  <si>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</si>
  <si>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</si>
  <si>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</si>
  <si>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</si>
  <si>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</si>
  <si>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</si>
  <si>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</si>
  <si>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</si>
  <si>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</si>
  <si>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</si>
  <si>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</si>
  <si>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</si>
  <si>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</si>
  <si>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</si>
  <si>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</si>
  <si>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</si>
  <si>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</si>
  <si>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</si>
  <si>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</si>
  <si>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</si>
  <si>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</si>
  <si>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</si>
  <si>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</si>
  <si>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</si>
  <si>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</si>
  <si>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</si>
  <si>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</si>
  <si>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</si>
  <si>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</si>
  <si>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</si>
  <si>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</si>
  <si>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</si>
  <si>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</si>
  <si>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</si>
  <si>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</si>
  <si>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</si>
  <si>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</si>
  <si>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</si>
  <si>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</si>
  <si>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</si>
  <si>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</si>
  <si>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</si>
  <si>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</si>
  <si>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</si>
  <si>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</si>
  <si>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</si>
  <si>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</si>
  <si>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</si>
  <si>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</si>
  <si>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</si>
  <si>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</si>
  <si>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</si>
  <si>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</si>
  <si>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</si>
  <si>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</si>
  <si>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</si>
  <si>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</si>
  <si>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</si>
  <si>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</si>
  <si>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</si>
  <si>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</si>
  <si>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</si>
  <si>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</si>
  <si>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</si>
  <si>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</si>
  <si>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</si>
  <si>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</si>
  <si>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</si>
  <si>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</si>
  <si>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</si>
  <si>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</si>
  <si>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</si>
  <si>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</si>
  <si>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</si>
  <si>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</si>
  <si>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</si>
  <si>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</si>
  <si>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</si>
  <si>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</si>
  <si>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</si>
  <si>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</si>
  <si>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</si>
  <si>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</si>
  <si>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</si>
  <si>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</si>
  <si>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</si>
  <si>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</si>
  <si>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</si>
  <si>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</si>
  <si>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</si>
  <si>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</si>
  <si>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</si>
  <si>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</si>
  <si>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</si>
  <si>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</si>
  <si>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</si>
  <si>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</si>
  <si>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</si>
  <si>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</si>
  <si>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收入决算公开表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</si>
  <si>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</si>
  <si>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</si>
  <si>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</si>
  <si>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</si>
  <si>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</si>
  <si>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</si>
  <si>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</si>
  <si>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</si>
  <si>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</si>
  <si>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</si>
  <si>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</si>
  <si>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</si>
  <si>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</si>
  <si>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</si>
  <si>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</si>
  <si>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</si>
  <si>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</si>
  <si>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</si>
  <si>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</si>
  <si>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</si>
  <si>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</si>
  <si>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</si>
  <si>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</si>
  <si>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20808</t>
  </si>
  <si>
    <t>抚恤</t>
  </si>
  <si>
    <t>2080899</t>
  </si>
  <si>
    <t xml:space="preserve">  其他优抚支出</t>
  </si>
  <si>
    <t>20827</t>
  </si>
  <si>
    <t>财政对其他社会保险基金的补助★</t>
  </si>
  <si>
    <t>2082702</t>
  </si>
  <si>
    <t xml:space="preserve">  财政对工伤保险基金的补助★</t>
  </si>
  <si>
    <t>2082703</t>
  </si>
  <si>
    <t xml:space="preserve">  财政对生育保险基金的补助★</t>
  </si>
  <si>
    <t>医疗卫生与计划生育支出</t>
  </si>
  <si>
    <t>21011</t>
  </si>
  <si>
    <t>行政事业单位医疗★</t>
  </si>
  <si>
    <t>2101101</t>
  </si>
  <si>
    <t xml:space="preserve">  行政单位医疗★</t>
  </si>
  <si>
    <t>2101103</t>
  </si>
  <si>
    <t xml:space="preserve">  公务员医疗补助★</t>
  </si>
  <si>
    <t>211</t>
  </si>
  <si>
    <t>节能环保支出</t>
  </si>
  <si>
    <t>21112</t>
  </si>
  <si>
    <t>可再生能源</t>
  </si>
  <si>
    <t>2111201</t>
  </si>
  <si>
    <t xml:space="preserve">  可再生能源</t>
  </si>
  <si>
    <t>213</t>
  </si>
  <si>
    <t>农林水支出</t>
  </si>
  <si>
    <t>21303</t>
  </si>
  <si>
    <t>水利</t>
  </si>
  <si>
    <t>2130301</t>
  </si>
  <si>
    <t xml:space="preserve">  行政运行</t>
  </si>
  <si>
    <t>2130310</t>
  </si>
  <si>
    <t xml:space="preserve">  水土保持</t>
  </si>
  <si>
    <t>2130311</t>
  </si>
  <si>
    <t xml:space="preserve">  水资源节约管理与保护</t>
  </si>
  <si>
    <t>2130314</t>
  </si>
  <si>
    <t xml:space="preserve">  防汛</t>
  </si>
  <si>
    <t>2130316</t>
  </si>
  <si>
    <t xml:space="preserve">  农田水利</t>
  </si>
  <si>
    <t>2130399</t>
  </si>
  <si>
    <t xml:space="preserve">  其他水利支出</t>
  </si>
  <si>
    <t>21399</t>
  </si>
  <si>
    <t>其他农林水支出</t>
  </si>
  <si>
    <t>2139999</t>
  </si>
  <si>
    <t xml:space="preserve">  其他农林水支出</t>
  </si>
  <si>
    <t>221</t>
  </si>
  <si>
    <t>住房保障支出</t>
  </si>
  <si>
    <t>22102</t>
  </si>
  <si>
    <t>住房改革支出</t>
  </si>
  <si>
    <t>2210201</t>
  </si>
  <si>
    <t xml:space="preserve">  住房公积金</t>
  </si>
  <si>
    <t xml:space="preserve">注：本表反映部门本年度取得的各项收入情况。                                   </t>
  </si>
  <si>
    <t>支出决算公开表</t>
  </si>
  <si>
    <t>财决公开03表</t>
  </si>
  <si>
    <t>基本支出</t>
  </si>
  <si>
    <t>项目支出</t>
  </si>
  <si>
    <t>上缴上级支出</t>
  </si>
  <si>
    <t>经营支出</t>
  </si>
  <si>
    <t>对附属单位补助支出</t>
  </si>
  <si>
    <t>210</t>
  </si>
  <si>
    <t xml:space="preserve">注：本表反映部门本年度各项支出情况。                                </t>
  </si>
  <si>
    <t>财政拨款收入支出决算公开表</t>
  </si>
  <si>
    <t>财决公开04表</t>
  </si>
  <si>
    <t>收     入</t>
  </si>
  <si>
    <t>支     出</t>
  </si>
  <si>
    <t>一般公共预算财政拨款</t>
  </si>
  <si>
    <t>政府性基金预算财政拨款</t>
  </si>
  <si>
    <t>小计</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</si>
  <si>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</si>
  <si>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</si>
  <si>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</si>
  <si>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</si>
  <si>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</si>
  <si>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</si>
  <si>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</si>
  <si>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一般公共预算财政拨款收入支出决算公开表</t>
  </si>
  <si>
    <t>财决公开05表</t>
  </si>
  <si>
    <t>本年收入</t>
  </si>
  <si>
    <t>本年支出</t>
  </si>
  <si>
    <t>支出功能分类</t>
  </si>
  <si>
    <t>基本支出结转</t>
  </si>
  <si>
    <t>项目支出结转和结余</t>
  </si>
  <si>
    <t>项目支出结转</t>
  </si>
  <si>
    <t>项目支出结余</t>
  </si>
  <si>
    <t>注：本表反映部门本年度一般公共预算财政拨款实际支出情况。</t>
  </si>
  <si>
    <t>一般公共预算财政拨款基本支出决算公开表</t>
  </si>
  <si>
    <t>财决公开06表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</si>
  <si>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</si>
  <si>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</si>
  <si>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</si>
  <si>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</si>
  <si>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</si>
  <si>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</si>
  <si>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</si>
  <si>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</si>
  <si>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</si>
  <si>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</si>
  <si>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</si>
  <si>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</si>
  <si>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</si>
  <si>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</si>
  <si>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</si>
  <si>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</si>
  <si>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</si>
  <si>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</si>
  <si>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</si>
  <si>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</si>
  <si>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</si>
  <si>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</si>
  <si>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</si>
  <si>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</si>
  <si>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</si>
  <si>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</si>
  <si>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</si>
  <si>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</si>
  <si>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</si>
  <si>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</si>
  <si>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</si>
  <si>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</si>
  <si>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</si>
  <si>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</si>
  <si>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</si>
  <si>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</si>
  <si>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</si>
  <si>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</si>
  <si>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</si>
  <si>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</si>
  <si>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</si>
  <si>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</si>
  <si>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</si>
  <si>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</si>
  <si>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</si>
  <si>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</si>
  <si>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</si>
  <si>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</si>
  <si>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</si>
  <si>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</si>
  <si>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</si>
  <si>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</si>
  <si>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</si>
  <si>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</si>
  <si>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</si>
  <si>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</si>
  <si>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</si>
  <si>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</si>
  <si>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</si>
  <si>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</si>
  <si>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</si>
  <si>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</si>
  <si>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</si>
  <si>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</si>
  <si>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</si>
  <si>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</si>
  <si>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</si>
  <si>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</si>
  <si>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</si>
  <si>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</si>
  <si>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</si>
  <si>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</si>
  <si>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</si>
  <si>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</si>
  <si>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</si>
  <si>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</si>
  <si>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</si>
  <si>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</si>
  <si>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</si>
  <si>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</si>
  <si>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</si>
  <si>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</si>
  <si>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</si>
  <si>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</si>
  <si>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</si>
  <si>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</si>
  <si>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</si>
  <si>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</si>
  <si>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</si>
  <si>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</si>
  <si>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</si>
  <si>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</si>
  <si>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</si>
  <si>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</si>
  <si>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</si>
  <si>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</si>
  <si>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</si>
  <si>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</si>
  <si>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</si>
  <si>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</si>
  <si>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</si>
  <si>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</si>
  <si>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</si>
  <si>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</si>
  <si>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</si>
  <si>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</si>
  <si>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</si>
  <si>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</si>
  <si>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</si>
  <si>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</si>
  <si>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</si>
  <si>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</si>
  <si>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</si>
  <si>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</si>
  <si>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</si>
  <si>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</si>
  <si>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</si>
  <si>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</si>
  <si>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</si>
  <si>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</si>
  <si>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</si>
  <si>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</si>
  <si>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</si>
  <si>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</si>
  <si>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</si>
  <si>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</si>
  <si>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</si>
  <si>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</si>
  <si>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</si>
  <si>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</si>
  <si>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</si>
  <si>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</si>
  <si>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</si>
  <si>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</si>
  <si>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</si>
  <si>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</si>
  <si>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</si>
  <si>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</si>
  <si>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</si>
  <si>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</si>
  <si>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</si>
  <si>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</si>
  <si>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</si>
  <si>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</si>
  <si>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</si>
  <si>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</si>
  <si>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</si>
  <si>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</si>
  <si>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</si>
  <si>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</si>
  <si>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</si>
  <si>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</si>
  <si>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</si>
  <si>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</si>
  <si>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</si>
  <si>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</si>
  <si>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</si>
  <si>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</si>
  <si>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</si>
  <si>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</si>
  <si>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</si>
  <si>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</si>
  <si>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</si>
  <si>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</si>
  <si>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</si>
  <si>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 xml:space="preserve">注：本表反映部门本年度一般公共预算财政拨款基本支出明细情况。              </t>
  </si>
  <si>
    <t>部门决算相关信息统计公开表</t>
  </si>
  <si>
    <t>财决公开07表</t>
  </si>
  <si>
    <t>编制单位：邵阳市水利局</t>
  </si>
  <si>
    <t>项  目</t>
  </si>
  <si>
    <t>预算数</t>
  </si>
  <si>
    <t>统计数</t>
  </si>
  <si>
    <t>栏  次</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</si>
  <si>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</si>
  <si>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</si>
  <si>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</si>
  <si>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</si>
  <si>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</si>
  <si>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</si>
  <si>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</si>
  <si>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</si>
  <si>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</si>
  <si>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</si>
  <si>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</si>
  <si>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</si>
  <si>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</si>
  <si>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</si>
  <si>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</si>
  <si>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</si>
  <si>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</si>
  <si>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</si>
  <si>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</si>
  <si>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</si>
  <si>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</si>
  <si>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</si>
  <si>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</si>
  <si>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</si>
  <si>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</si>
  <si>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</si>
  <si>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</si>
  <si>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</si>
  <si>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</si>
  <si>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</si>
  <si>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</si>
  <si>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</si>
  <si>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</si>
  <si>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</si>
  <si>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</si>
  <si>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政府性基金预算财政拨款收入支出决算公开表</t>
  </si>
  <si>
    <t>财决公开08表</t>
  </si>
  <si>
    <t>此表为空！本单位2017年度无政府性基金财政拨款收支。</t>
  </si>
  <si>
    <t>注：本表反映部门本年度政府性基金预算财政拨款收入支出及结转和结余情况。如无政府性基金财政拨款收支，此表为空。表格内填0，并注明本单位2017年度无政府性基金财政拨款收支</t>
  </si>
  <si>
    <t>政府采购情况公开表</t>
  </si>
  <si>
    <t>财决公开09表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</si>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</sst>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0">
    <font>
      <sz val="10"/>
      <color indexed="8"/>
      <name val="Arial"/>
      <family val="2"/>
    </font>
    <font>
      <sz val="10"/>
      <name val="宋体"/>
      <family val="0"/>
    </font>
    <font>
      <sz val="22"/>
      <color indexed="8"/>
      <name val="宋体"/>
      <family val="0"/>
    </font>
    <font>
      <sz val="12"/>
      <color indexed="8"/>
      <name val="宋体"/>
      <family val="0"/>
    </font>
    <font>
      <sz val="10"/>
      <color indexed="8"/>
      <name val="宋体"/>
      <family val="0"/>
    </font>
    <font>
      <sz val="15"/>
      <color indexed="8"/>
      <name val="宋体"/>
      <family val="0"/>
    </font>
    <font>
      <b/>
      <sz val="10"/>
      <color indexed="8"/>
      <name val="宋体"/>
      <family val="0"/>
    </font>
    <font>
      <b/>
      <sz val="9"/>
      <color indexed="8"/>
      <name val="Arial"/>
      <family val="2"/>
    </font>
    <font>
      <sz val="9"/>
      <color indexed="8"/>
      <name val="Arial"/>
      <family val="2"/>
    </font>
    <font>
      <b/>
      <sz val="9"/>
      <color indexed="8"/>
      <name val="宋体"/>
      <family val="0"/>
    </font>
    <font>
      <sz val="9"/>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style="medium">
        <color indexed="8"/>
      </top>
      <bottom style="thin"/>
    </border>
    <border>
      <left>
        <color indexed="63"/>
      </left>
      <right style="thin">
        <color indexed="8"/>
      </right>
      <top style="medium">
        <color indexed="8"/>
      </top>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color indexed="63"/>
      </right>
      <top style="medium">
        <color indexed="8"/>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11"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11" fillId="4" borderId="0" applyNumberFormat="0" applyBorder="0" applyAlignment="0" applyProtection="0"/>
    <xf numFmtId="0" fontId="18" fillId="5" borderId="0" applyNumberFormat="0" applyBorder="0" applyAlignment="0" applyProtection="0"/>
    <xf numFmtId="176" fontId="0" fillId="0" borderId="0">
      <alignment/>
      <protection/>
    </xf>
    <xf numFmtId="0" fontId="19"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17"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3"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9"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8" fillId="0" borderId="7" applyNumberFormat="0" applyFill="0" applyAlignment="0" applyProtection="0"/>
    <xf numFmtId="0" fontId="22"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19" borderId="9" xfId="0" applyFont="1" applyFill="1" applyBorder="1" applyAlignment="1">
      <alignment horizontal="center" vertical="center" shrinkToFit="1"/>
    </xf>
    <xf numFmtId="0" fontId="4" fillId="19" borderId="10" xfId="0" applyFont="1" applyFill="1" applyBorder="1" applyAlignment="1">
      <alignment horizontal="center" vertical="center" shrinkToFit="1"/>
    </xf>
    <xf numFmtId="0" fontId="4" fillId="19" borderId="11" xfId="0" applyFont="1" applyFill="1" applyBorder="1" applyAlignment="1">
      <alignment horizontal="center" vertical="center" shrinkToFit="1"/>
    </xf>
    <xf numFmtId="0" fontId="4" fillId="19" borderId="12" xfId="0" applyFont="1" applyFill="1" applyBorder="1" applyAlignment="1">
      <alignment horizontal="center" vertical="center" shrinkToFit="1"/>
    </xf>
    <xf numFmtId="0" fontId="4" fillId="19" borderId="12" xfId="0" applyFont="1" applyFill="1" applyBorder="1" applyAlignment="1">
      <alignment horizontal="center" vertical="center" wrapText="1" shrinkToFit="1"/>
    </xf>
    <xf numFmtId="4" fontId="4" fillId="0" borderId="12" xfId="0" applyNumberFormat="1" applyFont="1" applyBorder="1" applyAlignment="1">
      <alignment horizontal="right" vertical="center" shrinkToFit="1"/>
    </xf>
    <xf numFmtId="0" fontId="4" fillId="19" borderId="13" xfId="0" applyFont="1" applyFill="1" applyBorder="1" applyAlignment="1">
      <alignment horizontal="center" vertical="center" shrinkToFit="1"/>
    </xf>
    <xf numFmtId="0" fontId="4" fillId="19" borderId="14" xfId="0" applyFont="1" applyFill="1" applyBorder="1" applyAlignment="1">
      <alignment horizontal="center" vertical="center" shrinkToFit="1"/>
    </xf>
    <xf numFmtId="4" fontId="4" fillId="0" borderId="14" xfId="0" applyNumberFormat="1" applyFont="1" applyBorder="1" applyAlignment="1">
      <alignment horizontal="right" vertical="center" shrinkToFit="1"/>
    </xf>
    <xf numFmtId="0" fontId="4" fillId="0" borderId="15"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center"/>
    </xf>
    <xf numFmtId="0" fontId="3" fillId="0" borderId="0" xfId="0" applyFont="1" applyAlignment="1">
      <alignment horizontal="right"/>
    </xf>
    <xf numFmtId="0" fontId="4" fillId="19" borderId="17" xfId="0" applyFont="1" applyFill="1" applyBorder="1" applyAlignment="1">
      <alignment horizontal="center" vertical="center" shrinkToFit="1"/>
    </xf>
    <xf numFmtId="0" fontId="4" fillId="19" borderId="18" xfId="0" applyFont="1" applyFill="1" applyBorder="1" applyAlignment="1">
      <alignment horizontal="center" vertical="center" wrapText="1" shrinkToFit="1"/>
    </xf>
    <xf numFmtId="0" fontId="4" fillId="19" borderId="18" xfId="0" applyFont="1" applyFill="1" applyBorder="1" applyAlignment="1">
      <alignment horizontal="center" vertical="center" shrinkToFit="1"/>
    </xf>
    <xf numFmtId="4" fontId="4" fillId="0" borderId="18" xfId="0" applyNumberFormat="1" applyFont="1" applyBorder="1" applyAlignment="1">
      <alignment horizontal="right" vertical="center" shrinkToFit="1"/>
    </xf>
    <xf numFmtId="4" fontId="4" fillId="0" borderId="19" xfId="0" applyNumberFormat="1" applyFont="1" applyBorder="1" applyAlignment="1">
      <alignment horizontal="right" vertical="center" shrinkToFit="1"/>
    </xf>
    <xf numFmtId="0" fontId="4" fillId="0" borderId="20" xfId="0" applyFont="1" applyBorder="1" applyAlignment="1">
      <alignment horizontal="left" vertical="center" shrinkToFit="1"/>
    </xf>
    <xf numFmtId="0" fontId="5" fillId="0" borderId="0" xfId="0" applyFont="1" applyAlignment="1">
      <alignment horizontal="center"/>
    </xf>
    <xf numFmtId="0" fontId="4" fillId="0" borderId="0" xfId="0" applyFont="1" applyAlignment="1">
      <alignment/>
    </xf>
    <xf numFmtId="0" fontId="4" fillId="19" borderId="9"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right"/>
    </xf>
    <xf numFmtId="0" fontId="4" fillId="19" borderId="11" xfId="0" applyFont="1" applyFill="1" applyBorder="1" applyAlignment="1">
      <alignment horizontal="left" vertical="center" shrinkToFit="1"/>
    </xf>
    <xf numFmtId="0" fontId="4" fillId="0" borderId="12" xfId="0" applyFont="1" applyBorder="1" applyAlignment="1">
      <alignment horizontal="center" vertical="center" shrinkToFit="1"/>
    </xf>
    <xf numFmtId="0" fontId="4" fillId="19" borderId="12" xfId="0" applyFont="1" applyFill="1" applyBorder="1" applyAlignment="1">
      <alignment horizontal="left" vertical="center" shrinkToFit="1"/>
    </xf>
    <xf numFmtId="0" fontId="4" fillId="0" borderId="18" xfId="0" applyFont="1" applyBorder="1" applyAlignment="1">
      <alignment horizontal="center" vertical="center" shrinkToFit="1"/>
    </xf>
    <xf numFmtId="3" fontId="4" fillId="0" borderId="18"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4" fillId="0" borderId="18" xfId="0" applyFont="1" applyBorder="1" applyAlignment="1">
      <alignment horizontal="left" vertical="center" shrinkToFit="1"/>
    </xf>
    <xf numFmtId="0" fontId="4" fillId="19" borderId="13" xfId="0" applyFont="1" applyFill="1" applyBorder="1" applyAlignment="1">
      <alignment horizontal="left" vertical="center" shrinkToFit="1"/>
    </xf>
    <xf numFmtId="0" fontId="4" fillId="0" borderId="14" xfId="0" applyFont="1" applyBorder="1" applyAlignment="1">
      <alignment horizontal="center" vertical="center" shrinkToFit="1"/>
    </xf>
    <xf numFmtId="3" fontId="4" fillId="0" borderId="14" xfId="0" applyNumberFormat="1" applyFont="1" applyBorder="1" applyAlignment="1">
      <alignment horizontal="right" vertical="center" shrinkToFit="1"/>
    </xf>
    <xf numFmtId="0" fontId="4" fillId="19" borderId="14" xfId="0" applyFont="1" applyFill="1" applyBorder="1" applyAlignment="1">
      <alignment horizontal="left" vertical="center" shrinkToFit="1"/>
    </xf>
    <xf numFmtId="0" fontId="4" fillId="0" borderId="19" xfId="0" applyFont="1" applyBorder="1" applyAlignment="1">
      <alignment horizontal="left" vertical="center" shrinkToFit="1"/>
    </xf>
    <xf numFmtId="0" fontId="3" fillId="0" borderId="0" xfId="0" applyFont="1" applyAlignment="1">
      <alignment horizontal="center"/>
    </xf>
    <xf numFmtId="0" fontId="7" fillId="0" borderId="0" xfId="0" applyFont="1" applyAlignment="1">
      <alignment/>
    </xf>
    <xf numFmtId="0" fontId="8" fillId="0" borderId="0" xfId="0" applyFont="1" applyAlignment="1">
      <alignment/>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4" fontId="9" fillId="0" borderId="12" xfId="0" applyNumberFormat="1" applyFont="1" applyBorder="1" applyAlignment="1">
      <alignment horizontal="right" vertical="center" shrinkToFit="1"/>
    </xf>
    <xf numFmtId="0" fontId="10" fillId="0" borderId="11" xfId="0" applyFont="1" applyBorder="1" applyAlignment="1">
      <alignment horizontal="left" vertical="center" shrinkToFit="1"/>
    </xf>
    <xf numFmtId="0" fontId="10" fillId="0" borderId="12" xfId="0" applyFont="1" applyBorder="1" applyAlignment="1">
      <alignment horizontal="left" vertical="center" shrinkToFit="1"/>
    </xf>
    <xf numFmtId="4" fontId="10" fillId="0" borderId="12" xfId="0" applyNumberFormat="1" applyFont="1" applyBorder="1" applyAlignment="1">
      <alignment horizontal="right" vertical="center" shrinkToFit="1"/>
    </xf>
    <xf numFmtId="0" fontId="10" fillId="0" borderId="0" xfId="0" applyFont="1" applyAlignment="1">
      <alignment horizontal="left" vertical="center" shrinkToFit="1"/>
    </xf>
    <xf numFmtId="0" fontId="4" fillId="19" borderId="9" xfId="0" applyFont="1" applyFill="1" applyBorder="1" applyAlignment="1">
      <alignment horizontal="center" vertical="center"/>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wrapText="1"/>
    </xf>
    <xf numFmtId="0" fontId="4" fillId="19" borderId="12" xfId="0" applyFont="1" applyFill="1" applyBorder="1" applyAlignment="1">
      <alignment horizontal="center" vertical="center" wrapText="1"/>
    </xf>
    <xf numFmtId="0" fontId="4" fillId="19" borderId="12" xfId="0" applyFont="1" applyFill="1" applyBorder="1" applyAlignment="1">
      <alignment horizontal="center" vertical="center"/>
    </xf>
    <xf numFmtId="0" fontId="4" fillId="19" borderId="11" xfId="0" applyFont="1" applyFill="1" applyBorder="1" applyAlignment="1">
      <alignment horizontal="center" vertical="center"/>
    </xf>
    <xf numFmtId="0" fontId="4" fillId="19" borderId="11" xfId="0" applyFont="1" applyFill="1" applyBorder="1" applyAlignment="1">
      <alignment horizontal="left" vertical="center"/>
    </xf>
    <xf numFmtId="0" fontId="4" fillId="19" borderId="12" xfId="0" applyFont="1" applyFill="1" applyBorder="1" applyAlignment="1">
      <alignment horizontal="lef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4" fillId="0" borderId="0" xfId="0" applyFont="1" applyAlignment="1">
      <alignment horizontal="left" vertical="center"/>
    </xf>
    <xf numFmtId="0" fontId="6" fillId="0" borderId="12" xfId="0" applyFont="1" applyBorder="1" applyAlignment="1">
      <alignment horizontal="left" vertical="center" shrinkToFit="1"/>
    </xf>
    <xf numFmtId="179" fontId="0" fillId="0" borderId="0" xfId="0" applyNumberFormat="1" applyAlignment="1">
      <alignment/>
    </xf>
    <xf numFmtId="0" fontId="6" fillId="19" borderId="11" xfId="0" applyFont="1" applyFill="1" applyBorder="1" applyAlignment="1">
      <alignment horizontal="center" vertical="center" shrinkToFit="1"/>
    </xf>
    <xf numFmtId="0" fontId="6" fillId="19"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9"/>
  <sheetViews>
    <sheetView workbookViewId="0" topLeftCell="A1">
      <selection activeCell="I40" sqref="I40"/>
    </sheetView>
  </sheetViews>
  <sheetFormatPr defaultColWidth="9.140625" defaultRowHeight="12.75"/>
  <cols>
    <col min="1" max="1" width="35.710937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6" ht="18" customHeight="1">
      <c r="A1" s="23" t="s">
        <v>0</v>
      </c>
      <c r="B1" s="23"/>
      <c r="C1" s="23"/>
      <c r="D1" s="23"/>
      <c r="E1" s="23"/>
      <c r="F1" s="23"/>
    </row>
    <row r="2" ht="12.75">
      <c r="F2" s="33" t="s">
        <v>1</v>
      </c>
    </row>
    <row r="3" spans="1:6" ht="12" customHeight="1">
      <c r="A3" s="24" t="s">
        <v>2</v>
      </c>
      <c r="F3" s="33" t="s">
        <v>3</v>
      </c>
    </row>
    <row r="4" spans="1:6" ht="12" customHeight="1">
      <c r="A4" s="3" t="s">
        <v>4</v>
      </c>
      <c r="B4" s="4" t="s">
        <v>5</v>
      </c>
      <c r="C4" s="4" t="s">
        <v>5</v>
      </c>
      <c r="D4" s="4" t="s">
        <v>6</v>
      </c>
      <c r="E4" s="4" t="s">
        <v>5</v>
      </c>
      <c r="F4" s="4" t="s">
        <v>5</v>
      </c>
    </row>
    <row r="5" spans="1:6" ht="12" customHeight="1">
      <c r="A5" s="5" t="s">
        <v>7</v>
      </c>
      <c r="B5" s="6" t="s">
        <v>8</v>
      </c>
      <c r="C5" s="6" t="s">
        <v>9</v>
      </c>
      <c r="D5" s="6" t="s">
        <v>7</v>
      </c>
      <c r="E5" s="6" t="s">
        <v>8</v>
      </c>
      <c r="F5" s="6" t="s">
        <v>9</v>
      </c>
    </row>
    <row r="6" spans="1:6" ht="12" customHeight="1">
      <c r="A6" s="5" t="s">
        <v>10</v>
      </c>
      <c r="B6" s="6" t="s">
        <v>5</v>
      </c>
      <c r="C6" s="6" t="s">
        <v>11</v>
      </c>
      <c r="D6" s="6" t="s">
        <v>10</v>
      </c>
      <c r="E6" s="6" t="s">
        <v>5</v>
      </c>
      <c r="F6" s="6" t="s">
        <v>12</v>
      </c>
    </row>
    <row r="7" spans="1:6" ht="12" customHeight="1">
      <c r="A7" s="34" t="s">
        <v>13</v>
      </c>
      <c r="B7" s="6" t="s">
        <v>11</v>
      </c>
      <c r="C7" s="8">
        <v>2214.85</v>
      </c>
      <c r="D7" s="36" t="s">
        <v>14</v>
      </c>
      <c r="E7" s="6" t="s">
        <v>15</v>
      </c>
      <c r="F7" s="8">
        <v>0</v>
      </c>
    </row>
    <row r="8" spans="1:6" ht="12" customHeight="1">
      <c r="A8" s="34" t="s">
        <v>16</v>
      </c>
      <c r="B8" s="6" t="s">
        <v>12</v>
      </c>
      <c r="C8" s="8">
        <v>0</v>
      </c>
      <c r="D8" s="36" t="s">
        <v>17</v>
      </c>
      <c r="E8" s="6" t="s">
        <v>18</v>
      </c>
      <c r="F8" s="8">
        <v>0</v>
      </c>
    </row>
    <row r="9" spans="1:6" ht="12" customHeight="1">
      <c r="A9" s="34" t="s">
        <v>19</v>
      </c>
      <c r="B9" s="6" t="s">
        <v>20</v>
      </c>
      <c r="C9" s="8">
        <v>0</v>
      </c>
      <c r="D9" s="36" t="s">
        <v>21</v>
      </c>
      <c r="E9" s="6" t="s">
        <v>22</v>
      </c>
      <c r="F9" s="8">
        <v>0</v>
      </c>
    </row>
    <row r="10" spans="1:6" ht="12" customHeight="1">
      <c r="A10" s="34" t="s">
        <v>23</v>
      </c>
      <c r="B10" s="6" t="s">
        <v>24</v>
      </c>
      <c r="C10" s="8">
        <v>0</v>
      </c>
      <c r="D10" s="36" t="s">
        <v>25</v>
      </c>
      <c r="E10" s="6" t="s">
        <v>26</v>
      </c>
      <c r="F10" s="8">
        <v>0</v>
      </c>
    </row>
    <row r="11" spans="1:6" ht="12" customHeight="1">
      <c r="A11" s="34" t="s">
        <v>27</v>
      </c>
      <c r="B11" s="6" t="s">
        <v>28</v>
      </c>
      <c r="C11" s="8">
        <v>0</v>
      </c>
      <c r="D11" s="36" t="s">
        <v>29</v>
      </c>
      <c r="E11" s="6" t="s">
        <v>30</v>
      </c>
      <c r="F11" s="8">
        <v>0</v>
      </c>
    </row>
    <row r="12" spans="1:6" ht="12" customHeight="1">
      <c r="A12" s="34" t="s">
        <v>31</v>
      </c>
      <c r="B12" s="6" t="s">
        <v>32</v>
      </c>
      <c r="C12" s="8">
        <v>0</v>
      </c>
      <c r="D12" s="36" t="s">
        <v>33</v>
      </c>
      <c r="E12" s="6" t="s">
        <v>34</v>
      </c>
      <c r="F12" s="8">
        <v>0</v>
      </c>
    </row>
    <row r="13" spans="1:6" ht="12" customHeight="1">
      <c r="A13" s="34" t="s">
        <v>35</v>
      </c>
      <c r="B13" s="6" t="s">
        <v>36</v>
      </c>
      <c r="C13" s="8">
        <v>13.04</v>
      </c>
      <c r="D13" s="36" t="s">
        <v>37</v>
      </c>
      <c r="E13" s="6" t="s">
        <v>38</v>
      </c>
      <c r="F13" s="8">
        <v>0</v>
      </c>
    </row>
    <row r="14" spans="1:6" ht="12" customHeight="1">
      <c r="A14" s="62" t="s">
        <v>5</v>
      </c>
      <c r="B14" s="6" t="s">
        <v>39</v>
      </c>
      <c r="C14" s="31" t="s">
        <v>5</v>
      </c>
      <c r="D14" s="36" t="s">
        <v>40</v>
      </c>
      <c r="E14" s="6" t="s">
        <v>41</v>
      </c>
      <c r="F14" s="8">
        <v>336.26</v>
      </c>
    </row>
    <row r="15" spans="1:6" ht="12" customHeight="1">
      <c r="A15" s="34" t="s">
        <v>5</v>
      </c>
      <c r="B15" s="6" t="s">
        <v>42</v>
      </c>
      <c r="C15" s="31" t="s">
        <v>5</v>
      </c>
      <c r="D15" s="36" t="s">
        <v>43</v>
      </c>
      <c r="E15" s="6" t="s">
        <v>44</v>
      </c>
      <c r="F15" s="8">
        <v>108.9</v>
      </c>
    </row>
    <row r="16" spans="1:6" ht="12" customHeight="1">
      <c r="A16" s="34" t="s">
        <v>5</v>
      </c>
      <c r="B16" s="6" t="s">
        <v>45</v>
      </c>
      <c r="C16" s="31" t="s">
        <v>5</v>
      </c>
      <c r="D16" s="36" t="s">
        <v>46</v>
      </c>
      <c r="E16" s="6" t="s">
        <v>47</v>
      </c>
      <c r="F16" s="8">
        <v>56</v>
      </c>
    </row>
    <row r="17" spans="1:6" ht="12" customHeight="1">
      <c r="A17" s="34" t="s">
        <v>5</v>
      </c>
      <c r="B17" s="6" t="s">
        <v>48</v>
      </c>
      <c r="C17" s="31" t="s">
        <v>5</v>
      </c>
      <c r="D17" s="36" t="s">
        <v>49</v>
      </c>
      <c r="E17" s="6" t="s">
        <v>50</v>
      </c>
      <c r="F17" s="8">
        <v>0</v>
      </c>
    </row>
    <row r="18" spans="1:6" ht="12" customHeight="1">
      <c r="A18" s="34" t="s">
        <v>5</v>
      </c>
      <c r="B18" s="6" t="s">
        <v>51</v>
      </c>
      <c r="C18" s="31" t="s">
        <v>5</v>
      </c>
      <c r="D18" s="36" t="s">
        <v>52</v>
      </c>
      <c r="E18" s="6" t="s">
        <v>53</v>
      </c>
      <c r="F18" s="8">
        <v>1350.72</v>
      </c>
    </row>
    <row r="19" spans="1:6" ht="12" customHeight="1">
      <c r="A19" s="34" t="s">
        <v>5</v>
      </c>
      <c r="B19" s="6" t="s">
        <v>54</v>
      </c>
      <c r="C19" s="31" t="s">
        <v>5</v>
      </c>
      <c r="D19" s="36" t="s">
        <v>55</v>
      </c>
      <c r="E19" s="6" t="s">
        <v>56</v>
      </c>
      <c r="F19" s="8">
        <v>0</v>
      </c>
    </row>
    <row r="20" spans="1:6" ht="12" customHeight="1">
      <c r="A20" s="34" t="s">
        <v>5</v>
      </c>
      <c r="B20" s="6" t="s">
        <v>57</v>
      </c>
      <c r="C20" s="31" t="s">
        <v>5</v>
      </c>
      <c r="D20" s="36" t="s">
        <v>58</v>
      </c>
      <c r="E20" s="6" t="s">
        <v>59</v>
      </c>
      <c r="F20" s="8">
        <v>0</v>
      </c>
    </row>
    <row r="21" spans="1:6" ht="12" customHeight="1">
      <c r="A21" s="34" t="s">
        <v>5</v>
      </c>
      <c r="B21" s="6" t="s">
        <v>60</v>
      </c>
      <c r="C21" s="31" t="s">
        <v>5</v>
      </c>
      <c r="D21" s="36" t="s">
        <v>61</v>
      </c>
      <c r="E21" s="6" t="s">
        <v>62</v>
      </c>
      <c r="F21" s="8">
        <v>0</v>
      </c>
    </row>
    <row r="22" spans="1:6" ht="12" customHeight="1">
      <c r="A22" s="34" t="s">
        <v>5</v>
      </c>
      <c r="B22" s="6" t="s">
        <v>63</v>
      </c>
      <c r="C22" s="31" t="s">
        <v>5</v>
      </c>
      <c r="D22" s="36" t="s">
        <v>64</v>
      </c>
      <c r="E22" s="6" t="s">
        <v>65</v>
      </c>
      <c r="F22" s="8">
        <v>0</v>
      </c>
    </row>
    <row r="23" spans="1:6" ht="12" customHeight="1">
      <c r="A23" s="34" t="s">
        <v>5</v>
      </c>
      <c r="B23" s="6" t="s">
        <v>66</v>
      </c>
      <c r="C23" s="31" t="s">
        <v>5</v>
      </c>
      <c r="D23" s="36" t="s">
        <v>67</v>
      </c>
      <c r="E23" s="6" t="s">
        <v>68</v>
      </c>
      <c r="F23" s="8">
        <v>0</v>
      </c>
    </row>
    <row r="24" spans="1:6" ht="12" customHeight="1">
      <c r="A24" s="34" t="s">
        <v>5</v>
      </c>
      <c r="B24" s="6" t="s">
        <v>69</v>
      </c>
      <c r="C24" s="31" t="s">
        <v>5</v>
      </c>
      <c r="D24" s="36" t="s">
        <v>70</v>
      </c>
      <c r="E24" s="6" t="s">
        <v>71</v>
      </c>
      <c r="F24" s="8">
        <v>0</v>
      </c>
    </row>
    <row r="25" spans="1:6" ht="12" customHeight="1">
      <c r="A25" s="34" t="s">
        <v>5</v>
      </c>
      <c r="B25" s="6" t="s">
        <v>72</v>
      </c>
      <c r="C25" s="31" t="s">
        <v>5</v>
      </c>
      <c r="D25" s="36" t="s">
        <v>73</v>
      </c>
      <c r="E25" s="6" t="s">
        <v>74</v>
      </c>
      <c r="F25" s="8">
        <v>117.66</v>
      </c>
    </row>
    <row r="26" spans="1:6" ht="12" customHeight="1">
      <c r="A26" s="34" t="s">
        <v>5</v>
      </c>
      <c r="B26" s="6" t="s">
        <v>75</v>
      </c>
      <c r="C26" s="31" t="s">
        <v>5</v>
      </c>
      <c r="D26" s="36" t="s">
        <v>76</v>
      </c>
      <c r="E26" s="6" t="s">
        <v>77</v>
      </c>
      <c r="F26" s="8">
        <v>0</v>
      </c>
    </row>
    <row r="27" spans="1:6" ht="12" customHeight="1">
      <c r="A27" s="34" t="s">
        <v>5</v>
      </c>
      <c r="B27" s="6" t="s">
        <v>78</v>
      </c>
      <c r="C27" s="31" t="s">
        <v>5</v>
      </c>
      <c r="D27" s="36" t="s">
        <v>79</v>
      </c>
      <c r="E27" s="6" t="s">
        <v>80</v>
      </c>
      <c r="F27" s="8"/>
    </row>
    <row r="28" spans="1:6" ht="12" customHeight="1">
      <c r="A28" s="34" t="s">
        <v>5</v>
      </c>
      <c r="B28" s="6" t="s">
        <v>5</v>
      </c>
      <c r="C28" s="31" t="s">
        <v>5</v>
      </c>
      <c r="D28" s="36" t="s">
        <v>81</v>
      </c>
      <c r="E28" s="6" t="s">
        <v>82</v>
      </c>
      <c r="F28" s="8">
        <v>0</v>
      </c>
    </row>
    <row r="29" spans="1:6" ht="12" customHeight="1">
      <c r="A29" s="34" t="s">
        <v>5</v>
      </c>
      <c r="B29" s="6" t="s">
        <v>5</v>
      </c>
      <c r="C29" s="31" t="s">
        <v>5</v>
      </c>
      <c r="D29" s="36" t="s">
        <v>83</v>
      </c>
      <c r="E29" s="6" t="s">
        <v>84</v>
      </c>
      <c r="F29" s="8">
        <v>0</v>
      </c>
    </row>
    <row r="30" spans="1:6" ht="12" customHeight="1">
      <c r="A30" s="69" t="s">
        <v>85</v>
      </c>
      <c r="B30" s="6" t="s">
        <v>86</v>
      </c>
      <c r="C30" s="8">
        <v>2227.89</v>
      </c>
      <c r="D30" s="70" t="s">
        <v>87</v>
      </c>
      <c r="E30" s="6" t="s">
        <v>88</v>
      </c>
      <c r="F30" s="8">
        <f>SUM(F14:F28)</f>
        <v>1969.5400000000002</v>
      </c>
    </row>
    <row r="31" spans="1:6" ht="12" customHeight="1">
      <c r="A31" s="34" t="s">
        <v>89</v>
      </c>
      <c r="B31" s="6" t="s">
        <v>90</v>
      </c>
      <c r="C31" s="8">
        <v>0</v>
      </c>
      <c r="D31" s="36" t="s">
        <v>91</v>
      </c>
      <c r="E31" s="6" t="s">
        <v>92</v>
      </c>
      <c r="F31" s="8">
        <v>0</v>
      </c>
    </row>
    <row r="32" spans="1:6" ht="12" customHeight="1">
      <c r="A32" s="34" t="s">
        <v>93</v>
      </c>
      <c r="B32" s="6" t="s">
        <v>94</v>
      </c>
      <c r="C32" s="8">
        <v>1138.78</v>
      </c>
      <c r="D32" s="36" t="s">
        <v>5</v>
      </c>
      <c r="E32" s="6" t="s">
        <v>95</v>
      </c>
      <c r="F32" s="8">
        <v>0</v>
      </c>
    </row>
    <row r="33" spans="1:6" ht="12" customHeight="1">
      <c r="A33" s="34" t="s">
        <v>5</v>
      </c>
      <c r="B33" s="6" t="s">
        <v>96</v>
      </c>
      <c r="C33" s="8">
        <v>0</v>
      </c>
      <c r="D33" s="36" t="s">
        <v>5</v>
      </c>
      <c r="E33" s="6" t="s">
        <v>97</v>
      </c>
      <c r="F33" s="8">
        <v>0</v>
      </c>
    </row>
    <row r="34" spans="1:6" ht="12" customHeight="1">
      <c r="A34" s="34" t="s">
        <v>5</v>
      </c>
      <c r="B34" s="6" t="s">
        <v>98</v>
      </c>
      <c r="C34" s="31" t="s">
        <v>5</v>
      </c>
      <c r="D34" s="36" t="s">
        <v>99</v>
      </c>
      <c r="E34" s="6" t="s">
        <v>100</v>
      </c>
      <c r="F34" s="8">
        <v>1397.13</v>
      </c>
    </row>
    <row r="35" spans="1:6" ht="12" customHeight="1">
      <c r="A35" s="34" t="s">
        <v>5</v>
      </c>
      <c r="B35" s="6" t="s">
        <v>101</v>
      </c>
      <c r="C35" s="31" t="s">
        <v>5</v>
      </c>
      <c r="D35" s="36" t="s">
        <v>5</v>
      </c>
      <c r="E35" s="6" t="s">
        <v>102</v>
      </c>
      <c r="F35" s="8">
        <v>0</v>
      </c>
    </row>
    <row r="36" spans="1:6" ht="12" customHeight="1">
      <c r="A36" s="34" t="s">
        <v>5</v>
      </c>
      <c r="B36" s="6" t="s">
        <v>103</v>
      </c>
      <c r="C36" s="31" t="s">
        <v>5</v>
      </c>
      <c r="D36" s="36" t="s">
        <v>5</v>
      </c>
      <c r="E36" s="6" t="s">
        <v>104</v>
      </c>
      <c r="F36" s="30" t="s">
        <v>5</v>
      </c>
    </row>
    <row r="37" spans="1:6" ht="12" customHeight="1">
      <c r="A37" s="69" t="s">
        <v>105</v>
      </c>
      <c r="B37" s="6" t="s">
        <v>106</v>
      </c>
      <c r="C37" s="8">
        <v>3366.67</v>
      </c>
      <c r="D37" s="70" t="s">
        <v>105</v>
      </c>
      <c r="E37" s="6" t="s">
        <v>107</v>
      </c>
      <c r="F37" s="8">
        <v>3366.67</v>
      </c>
    </row>
    <row r="38" spans="1:6" ht="15" customHeight="1">
      <c r="A38" s="66" t="s">
        <v>108</v>
      </c>
      <c r="B38" s="66" t="s">
        <v>5</v>
      </c>
      <c r="C38" s="66" t="s">
        <v>5</v>
      </c>
      <c r="D38" s="66" t="s">
        <v>5</v>
      </c>
      <c r="E38" s="66" t="s">
        <v>5</v>
      </c>
      <c r="F38" s="66" t="s">
        <v>5</v>
      </c>
    </row>
    <row r="39" ht="12.75">
      <c r="C39" s="15"/>
    </row>
  </sheetData>
  <sheetProtection/>
  <mergeCells count="4">
    <mergeCell ref="A1:F1"/>
    <mergeCell ref="A4:C4"/>
    <mergeCell ref="D4:F4"/>
    <mergeCell ref="A38:F38"/>
  </mergeCells>
  <printOptions/>
  <pageMargins left="0.75" right="0.75" top="0.98" bottom="0.79" header="0.51" footer="0.59"/>
  <pageSetup horizontalDpi="600" verticalDpi="600" orientation="landscape" paperSize="9"/>
  <headerFooter scaleWithDoc="0" alignWithMargins="0">
    <oddFooter>&amp;C—1—</oddFooter>
  </headerFooter>
</worksheet>
</file>

<file path=xl/worksheets/sheet2.xml><?xml version="1.0" encoding="utf-8"?>
<worksheet xmlns="http://schemas.openxmlformats.org/spreadsheetml/2006/main" xmlns:r="http://schemas.openxmlformats.org/officeDocument/2006/relationships">
  <dimension ref="A1:K39"/>
  <sheetViews>
    <sheetView workbookViewId="0" topLeftCell="A1">
      <selection activeCell="E7" sqref="E7:G8"/>
    </sheetView>
  </sheetViews>
  <sheetFormatPr defaultColWidth="9.140625" defaultRowHeight="12.75"/>
  <cols>
    <col min="1" max="3" width="3.140625" style="0" customWidth="1"/>
    <col min="4" max="4" width="37.421875" style="0" customWidth="1"/>
    <col min="5" max="5" width="13.57421875" style="0" customWidth="1"/>
    <col min="6" max="6" width="14.00390625" style="0" customWidth="1"/>
    <col min="7" max="7" width="12.421875" style="0" customWidth="1"/>
    <col min="8" max="8" width="11.421875" style="0" customWidth="1"/>
    <col min="9" max="9" width="10.28125" style="0" customWidth="1"/>
    <col min="10" max="10" width="11.28125" style="0" customWidth="1"/>
    <col min="11" max="11" width="14.140625" style="0" customWidth="1"/>
    <col min="12" max="12" width="9.7109375" style="0" bestFit="1" customWidth="1"/>
  </cols>
  <sheetData>
    <row r="1" spans="1:11" ht="19.5" customHeight="1">
      <c r="A1" s="23" t="s">
        <v>109</v>
      </c>
      <c r="B1" s="23"/>
      <c r="C1" s="23"/>
      <c r="D1" s="23"/>
      <c r="E1" s="23"/>
      <c r="F1" s="23"/>
      <c r="G1" s="23"/>
      <c r="H1" s="23"/>
      <c r="I1" s="23"/>
      <c r="J1" s="23"/>
      <c r="K1" s="23"/>
    </row>
    <row r="2" ht="12.75">
      <c r="K2" s="33" t="s">
        <v>110</v>
      </c>
    </row>
    <row r="3" spans="1:11" ht="12.75">
      <c r="A3" s="24" t="s">
        <v>2</v>
      </c>
      <c r="G3" s="68"/>
      <c r="K3" s="33" t="s">
        <v>3</v>
      </c>
    </row>
    <row r="4" spans="1:11" ht="23.25" customHeight="1">
      <c r="A4" s="3" t="s">
        <v>111</v>
      </c>
      <c r="B4" s="4" t="s">
        <v>5</v>
      </c>
      <c r="C4" s="4" t="s">
        <v>5</v>
      </c>
      <c r="D4" s="4" t="s">
        <v>112</v>
      </c>
      <c r="E4" s="26" t="s">
        <v>85</v>
      </c>
      <c r="F4" s="26" t="s">
        <v>113</v>
      </c>
      <c r="G4" s="26" t="s">
        <v>114</v>
      </c>
      <c r="H4" s="26" t="s">
        <v>115</v>
      </c>
      <c r="I4" s="26" t="s">
        <v>116</v>
      </c>
      <c r="J4" s="26" t="s">
        <v>117</v>
      </c>
      <c r="K4" s="26" t="s">
        <v>118</v>
      </c>
    </row>
    <row r="5" spans="1:11" ht="15" customHeight="1">
      <c r="A5" s="5" t="s">
        <v>119</v>
      </c>
      <c r="B5" s="6" t="s">
        <v>120</v>
      </c>
      <c r="C5" s="6" t="s">
        <v>121</v>
      </c>
      <c r="D5" s="6" t="s">
        <v>10</v>
      </c>
      <c r="E5" s="7" t="s">
        <v>11</v>
      </c>
      <c r="F5" s="7" t="s">
        <v>12</v>
      </c>
      <c r="G5" s="7" t="s">
        <v>20</v>
      </c>
      <c r="H5" s="7" t="s">
        <v>24</v>
      </c>
      <c r="I5" s="7" t="s">
        <v>28</v>
      </c>
      <c r="J5" s="7" t="s">
        <v>32</v>
      </c>
      <c r="K5" s="7" t="s">
        <v>36</v>
      </c>
    </row>
    <row r="6" spans="1:11" ht="15" customHeight="1">
      <c r="A6" s="5" t="s">
        <v>5</v>
      </c>
      <c r="B6" s="6" t="s">
        <v>5</v>
      </c>
      <c r="C6" s="6" t="s">
        <v>5</v>
      </c>
      <c r="D6" s="6" t="s">
        <v>122</v>
      </c>
      <c r="E6" s="28">
        <f>F6+K6</f>
        <v>2227.89</v>
      </c>
      <c r="F6" s="28">
        <f aca="true" t="shared" si="0" ref="F6:K6">F7+F17+F21+F24+F34</f>
        <v>2214.85</v>
      </c>
      <c r="G6" s="28">
        <f t="shared" si="0"/>
        <v>0</v>
      </c>
      <c r="H6" s="28">
        <f t="shared" si="0"/>
        <v>0</v>
      </c>
      <c r="I6" s="28">
        <f t="shared" si="0"/>
        <v>0</v>
      </c>
      <c r="J6" s="28">
        <f t="shared" si="0"/>
        <v>0</v>
      </c>
      <c r="K6" s="28">
        <f t="shared" si="0"/>
        <v>13.04</v>
      </c>
    </row>
    <row r="7" spans="1:11" ht="12.75" customHeight="1">
      <c r="A7" s="29" t="s">
        <v>123</v>
      </c>
      <c r="B7" s="30" t="s">
        <v>5</v>
      </c>
      <c r="C7" s="30" t="s">
        <v>5</v>
      </c>
      <c r="D7" s="30" t="s">
        <v>124</v>
      </c>
      <c r="E7" s="8">
        <f>E8+E12+E14</f>
        <v>336.26000000000005</v>
      </c>
      <c r="F7" s="8">
        <f>F8+F12+F14</f>
        <v>336.26000000000005</v>
      </c>
      <c r="G7" s="8">
        <v>0</v>
      </c>
      <c r="H7" s="8">
        <v>0</v>
      </c>
      <c r="I7" s="8">
        <v>0</v>
      </c>
      <c r="J7" s="8">
        <v>0</v>
      </c>
      <c r="K7" s="8">
        <v>0</v>
      </c>
    </row>
    <row r="8" spans="1:11" ht="12.75" customHeight="1">
      <c r="A8" s="29" t="s">
        <v>125</v>
      </c>
      <c r="B8" s="30" t="s">
        <v>5</v>
      </c>
      <c r="C8" s="30" t="s">
        <v>5</v>
      </c>
      <c r="D8" s="30" t="s">
        <v>126</v>
      </c>
      <c r="E8" s="8">
        <f>SUM(E9:E11)</f>
        <v>323.82000000000005</v>
      </c>
      <c r="F8" s="8">
        <f>SUM(F9:F11)</f>
        <v>323.82000000000005</v>
      </c>
      <c r="G8" s="8">
        <v>0</v>
      </c>
      <c r="H8" s="8">
        <v>0</v>
      </c>
      <c r="I8" s="8">
        <v>0</v>
      </c>
      <c r="J8" s="8">
        <v>0</v>
      </c>
      <c r="K8" s="8">
        <v>0</v>
      </c>
    </row>
    <row r="9" spans="1:11" ht="12.75" customHeight="1">
      <c r="A9" s="29" t="s">
        <v>127</v>
      </c>
      <c r="B9" s="30" t="s">
        <v>5</v>
      </c>
      <c r="C9" s="30" t="s">
        <v>5</v>
      </c>
      <c r="D9" s="30" t="s">
        <v>128</v>
      </c>
      <c r="E9" s="8">
        <v>174.33</v>
      </c>
      <c r="F9" s="8">
        <v>174.33</v>
      </c>
      <c r="G9" s="8">
        <v>0</v>
      </c>
      <c r="H9" s="8">
        <v>0</v>
      </c>
      <c r="I9" s="8">
        <v>0</v>
      </c>
      <c r="J9" s="8">
        <v>0</v>
      </c>
      <c r="K9" s="8">
        <v>0</v>
      </c>
    </row>
    <row r="10" spans="1:11" ht="12.75" customHeight="1">
      <c r="A10" s="29" t="s">
        <v>129</v>
      </c>
      <c r="B10" s="30" t="s">
        <v>5</v>
      </c>
      <c r="C10" s="30" t="s">
        <v>5</v>
      </c>
      <c r="D10" s="30" t="s">
        <v>130</v>
      </c>
      <c r="E10" s="8">
        <v>143.08</v>
      </c>
      <c r="F10" s="8">
        <v>143.08</v>
      </c>
      <c r="G10" s="8">
        <v>0</v>
      </c>
      <c r="H10" s="8">
        <v>0</v>
      </c>
      <c r="I10" s="8">
        <v>0</v>
      </c>
      <c r="J10" s="8">
        <v>0</v>
      </c>
      <c r="K10" s="8">
        <v>0</v>
      </c>
    </row>
    <row r="11" spans="1:11" ht="12.75" customHeight="1">
      <c r="A11" s="29" t="s">
        <v>131</v>
      </c>
      <c r="B11" s="30" t="s">
        <v>5</v>
      </c>
      <c r="C11" s="30" t="s">
        <v>5</v>
      </c>
      <c r="D11" s="30" t="s">
        <v>132</v>
      </c>
      <c r="E11" s="8">
        <v>6.41</v>
      </c>
      <c r="F11" s="8">
        <v>6.41</v>
      </c>
      <c r="G11" s="8">
        <v>0</v>
      </c>
      <c r="H11" s="8">
        <v>0</v>
      </c>
      <c r="I11" s="8">
        <v>0</v>
      </c>
      <c r="J11" s="8">
        <v>0</v>
      </c>
      <c r="K11" s="8">
        <v>0</v>
      </c>
    </row>
    <row r="12" spans="1:11" ht="12.75" customHeight="1">
      <c r="A12" s="29" t="s">
        <v>133</v>
      </c>
      <c r="B12" s="30" t="s">
        <v>5</v>
      </c>
      <c r="C12" s="30" t="s">
        <v>5</v>
      </c>
      <c r="D12" s="30" t="s">
        <v>134</v>
      </c>
      <c r="E12" s="8">
        <v>4.84</v>
      </c>
      <c r="F12" s="8">
        <v>4.84</v>
      </c>
      <c r="G12" s="8">
        <v>0</v>
      </c>
      <c r="H12" s="8">
        <v>0</v>
      </c>
      <c r="I12" s="8">
        <v>0</v>
      </c>
      <c r="J12" s="8">
        <v>0</v>
      </c>
      <c r="K12" s="8">
        <v>0</v>
      </c>
    </row>
    <row r="13" spans="1:11" ht="12.75" customHeight="1">
      <c r="A13" s="29" t="s">
        <v>135</v>
      </c>
      <c r="B13" s="30" t="s">
        <v>5</v>
      </c>
      <c r="C13" s="30" t="s">
        <v>5</v>
      </c>
      <c r="D13" s="30" t="s">
        <v>136</v>
      </c>
      <c r="E13" s="8">
        <v>4.84</v>
      </c>
      <c r="F13" s="8">
        <v>4.84</v>
      </c>
      <c r="G13" s="8">
        <v>0</v>
      </c>
      <c r="H13" s="8">
        <v>0</v>
      </c>
      <c r="I13" s="8">
        <v>0</v>
      </c>
      <c r="J13" s="8">
        <v>0</v>
      </c>
      <c r="K13" s="8">
        <v>0</v>
      </c>
    </row>
    <row r="14" spans="1:11" ht="12.75" customHeight="1">
      <c r="A14" s="29" t="s">
        <v>137</v>
      </c>
      <c r="B14" s="30" t="s">
        <v>5</v>
      </c>
      <c r="C14" s="30" t="s">
        <v>5</v>
      </c>
      <c r="D14" s="30" t="s">
        <v>138</v>
      </c>
      <c r="E14" s="8">
        <v>7.6</v>
      </c>
      <c r="F14" s="8">
        <v>7.6</v>
      </c>
      <c r="G14" s="8">
        <v>0</v>
      </c>
      <c r="H14" s="8">
        <v>0</v>
      </c>
      <c r="I14" s="8">
        <v>0</v>
      </c>
      <c r="J14" s="8">
        <v>0</v>
      </c>
      <c r="K14" s="8">
        <v>0</v>
      </c>
    </row>
    <row r="15" spans="1:11" ht="12.75" customHeight="1">
      <c r="A15" s="29" t="s">
        <v>139</v>
      </c>
      <c r="B15" s="30" t="s">
        <v>5</v>
      </c>
      <c r="C15" s="30" t="s">
        <v>5</v>
      </c>
      <c r="D15" s="30" t="s">
        <v>140</v>
      </c>
      <c r="E15" s="8">
        <v>7.14</v>
      </c>
      <c r="F15" s="8">
        <v>7.14</v>
      </c>
      <c r="G15" s="8">
        <v>0</v>
      </c>
      <c r="H15" s="8">
        <v>0</v>
      </c>
      <c r="I15" s="8">
        <v>0</v>
      </c>
      <c r="J15" s="8">
        <v>0</v>
      </c>
      <c r="K15" s="8">
        <v>0</v>
      </c>
    </row>
    <row r="16" spans="1:11" ht="12.75" customHeight="1">
      <c r="A16" s="29" t="s">
        <v>141</v>
      </c>
      <c r="B16" s="30" t="s">
        <v>5</v>
      </c>
      <c r="C16" s="30" t="s">
        <v>5</v>
      </c>
      <c r="D16" s="30" t="s">
        <v>142</v>
      </c>
      <c r="E16" s="8">
        <v>0.46</v>
      </c>
      <c r="F16" s="8">
        <v>0.46</v>
      </c>
      <c r="G16" s="8">
        <v>0</v>
      </c>
      <c r="H16" s="8">
        <v>0</v>
      </c>
      <c r="I16" s="8">
        <v>0</v>
      </c>
      <c r="J16" s="8">
        <v>0</v>
      </c>
      <c r="K16" s="8">
        <v>0</v>
      </c>
    </row>
    <row r="17" spans="1:11" ht="12.75" customHeight="1">
      <c r="A17" s="29">
        <v>210</v>
      </c>
      <c r="B17" s="30" t="s">
        <v>5</v>
      </c>
      <c r="C17" s="30" t="s">
        <v>5</v>
      </c>
      <c r="D17" s="30" t="s">
        <v>143</v>
      </c>
      <c r="E17" s="28">
        <v>108.9</v>
      </c>
      <c r="F17" s="28">
        <v>108.9</v>
      </c>
      <c r="G17" s="8">
        <v>0</v>
      </c>
      <c r="H17" s="8">
        <v>0</v>
      </c>
      <c r="I17" s="8">
        <v>0</v>
      </c>
      <c r="J17" s="8">
        <v>0</v>
      </c>
      <c r="K17" s="8">
        <v>0</v>
      </c>
    </row>
    <row r="18" spans="1:11" ht="12.75" customHeight="1">
      <c r="A18" s="29" t="s">
        <v>144</v>
      </c>
      <c r="B18" s="30" t="s">
        <v>5</v>
      </c>
      <c r="C18" s="30" t="s">
        <v>5</v>
      </c>
      <c r="D18" s="30" t="s">
        <v>145</v>
      </c>
      <c r="E18" s="8">
        <v>108.9</v>
      </c>
      <c r="F18" s="8">
        <v>108.9</v>
      </c>
      <c r="G18" s="8">
        <v>0</v>
      </c>
      <c r="H18" s="8">
        <v>0</v>
      </c>
      <c r="I18" s="8">
        <v>0</v>
      </c>
      <c r="J18" s="8">
        <v>0</v>
      </c>
      <c r="K18" s="8">
        <v>0</v>
      </c>
    </row>
    <row r="19" spans="1:11" ht="12.75" customHeight="1">
      <c r="A19" s="29" t="s">
        <v>146</v>
      </c>
      <c r="B19" s="30" t="s">
        <v>5</v>
      </c>
      <c r="C19" s="30" t="s">
        <v>5</v>
      </c>
      <c r="D19" s="30" t="s">
        <v>147</v>
      </c>
      <c r="E19" s="8">
        <v>79.5</v>
      </c>
      <c r="F19" s="8">
        <v>79.5</v>
      </c>
      <c r="G19" s="8">
        <v>0</v>
      </c>
      <c r="H19" s="8">
        <v>0</v>
      </c>
      <c r="I19" s="8">
        <v>0</v>
      </c>
      <c r="J19" s="8">
        <v>0</v>
      </c>
      <c r="K19" s="8">
        <v>0</v>
      </c>
    </row>
    <row r="20" spans="1:11" ht="12.75" customHeight="1">
      <c r="A20" s="29" t="s">
        <v>148</v>
      </c>
      <c r="B20" s="30" t="s">
        <v>5</v>
      </c>
      <c r="C20" s="30" t="s">
        <v>5</v>
      </c>
      <c r="D20" s="30" t="s">
        <v>149</v>
      </c>
      <c r="E20" s="8">
        <v>29.4</v>
      </c>
      <c r="F20" s="8">
        <v>29.4</v>
      </c>
      <c r="G20" s="8">
        <v>0</v>
      </c>
      <c r="H20" s="8">
        <v>0</v>
      </c>
      <c r="I20" s="8">
        <v>0</v>
      </c>
      <c r="J20" s="8">
        <v>0</v>
      </c>
      <c r="K20" s="8">
        <v>0</v>
      </c>
    </row>
    <row r="21" spans="1:11" ht="12.75" customHeight="1">
      <c r="A21" s="29" t="s">
        <v>150</v>
      </c>
      <c r="B21" s="30" t="s">
        <v>5</v>
      </c>
      <c r="C21" s="30" t="s">
        <v>5</v>
      </c>
      <c r="D21" s="30" t="s">
        <v>151</v>
      </c>
      <c r="E21" s="28">
        <v>56</v>
      </c>
      <c r="F21" s="28">
        <v>56</v>
      </c>
      <c r="G21" s="8">
        <v>0</v>
      </c>
      <c r="H21" s="8">
        <v>0</v>
      </c>
      <c r="I21" s="8">
        <v>0</v>
      </c>
      <c r="J21" s="8">
        <v>0</v>
      </c>
      <c r="K21" s="8">
        <v>0</v>
      </c>
    </row>
    <row r="22" spans="1:11" ht="12.75" customHeight="1">
      <c r="A22" s="29" t="s">
        <v>152</v>
      </c>
      <c r="B22" s="30" t="s">
        <v>5</v>
      </c>
      <c r="C22" s="30" t="s">
        <v>5</v>
      </c>
      <c r="D22" s="30" t="s">
        <v>153</v>
      </c>
      <c r="E22" s="8">
        <v>56</v>
      </c>
      <c r="F22" s="8">
        <v>56</v>
      </c>
      <c r="G22" s="8">
        <v>0</v>
      </c>
      <c r="H22" s="8">
        <v>0</v>
      </c>
      <c r="I22" s="8">
        <v>0</v>
      </c>
      <c r="J22" s="8">
        <v>0</v>
      </c>
      <c r="K22" s="8">
        <v>0</v>
      </c>
    </row>
    <row r="23" spans="1:11" ht="12.75" customHeight="1">
      <c r="A23" s="29" t="s">
        <v>154</v>
      </c>
      <c r="B23" s="30" t="s">
        <v>5</v>
      </c>
      <c r="C23" s="30" t="s">
        <v>5</v>
      </c>
      <c r="D23" s="30" t="s">
        <v>155</v>
      </c>
      <c r="E23" s="8">
        <v>56</v>
      </c>
      <c r="F23" s="8">
        <v>56</v>
      </c>
      <c r="G23" s="8">
        <v>0</v>
      </c>
      <c r="H23" s="8">
        <v>0</v>
      </c>
      <c r="I23" s="8">
        <v>0</v>
      </c>
      <c r="J23" s="8">
        <v>0</v>
      </c>
      <c r="K23" s="8">
        <v>0</v>
      </c>
    </row>
    <row r="24" spans="1:11" ht="12.75" customHeight="1">
      <c r="A24" s="29" t="s">
        <v>156</v>
      </c>
      <c r="B24" s="30" t="s">
        <v>5</v>
      </c>
      <c r="C24" s="30" t="s">
        <v>5</v>
      </c>
      <c r="D24" s="30" t="s">
        <v>157</v>
      </c>
      <c r="E24" s="28">
        <f>F24+K24</f>
        <v>1609.07</v>
      </c>
      <c r="F24" s="28">
        <f>F25+F32</f>
        <v>1596.03</v>
      </c>
      <c r="G24" s="8">
        <v>0</v>
      </c>
      <c r="H24" s="8">
        <v>0</v>
      </c>
      <c r="I24" s="8">
        <v>0</v>
      </c>
      <c r="J24" s="8">
        <v>0</v>
      </c>
      <c r="K24" s="8">
        <v>13.04</v>
      </c>
    </row>
    <row r="25" spans="1:11" ht="12.75" customHeight="1">
      <c r="A25" s="29" t="s">
        <v>158</v>
      </c>
      <c r="B25" s="30" t="s">
        <v>5</v>
      </c>
      <c r="C25" s="30" t="s">
        <v>5</v>
      </c>
      <c r="D25" s="30" t="s">
        <v>159</v>
      </c>
      <c r="E25" s="8">
        <f>SUM(E26:E31)</f>
        <v>1559.07</v>
      </c>
      <c r="F25" s="8">
        <f>SUM(F26:F31)</f>
        <v>1546.03</v>
      </c>
      <c r="G25" s="8">
        <v>0</v>
      </c>
      <c r="H25" s="8">
        <v>0</v>
      </c>
      <c r="I25" s="8">
        <v>0</v>
      </c>
      <c r="J25" s="8">
        <v>0</v>
      </c>
      <c r="K25" s="8">
        <v>13.04</v>
      </c>
    </row>
    <row r="26" spans="1:11" ht="12.75" customHeight="1">
      <c r="A26" s="29" t="s">
        <v>160</v>
      </c>
      <c r="B26" s="30" t="s">
        <v>5</v>
      </c>
      <c r="C26" s="30" t="s">
        <v>5</v>
      </c>
      <c r="D26" s="30" t="s">
        <v>161</v>
      </c>
      <c r="E26" s="8">
        <f>F26+K25</f>
        <v>480.26000000000005</v>
      </c>
      <c r="F26" s="8">
        <v>467.22</v>
      </c>
      <c r="G26" s="8">
        <v>0</v>
      </c>
      <c r="H26" s="8">
        <v>0</v>
      </c>
      <c r="I26" s="8">
        <v>0</v>
      </c>
      <c r="J26" s="8">
        <v>0</v>
      </c>
      <c r="K26" s="8">
        <v>13.04</v>
      </c>
    </row>
    <row r="27" spans="1:11" ht="12.75" customHeight="1">
      <c r="A27" s="29" t="s">
        <v>162</v>
      </c>
      <c r="B27" s="30" t="s">
        <v>5</v>
      </c>
      <c r="C27" s="30" t="s">
        <v>5</v>
      </c>
      <c r="D27" s="30" t="s">
        <v>163</v>
      </c>
      <c r="E27" s="8">
        <v>90.5</v>
      </c>
      <c r="F27" s="8">
        <v>90.5</v>
      </c>
      <c r="G27" s="8">
        <v>0</v>
      </c>
      <c r="H27" s="8">
        <v>0</v>
      </c>
      <c r="I27" s="8">
        <v>0</v>
      </c>
      <c r="J27" s="8">
        <v>0</v>
      </c>
      <c r="K27" s="8">
        <v>0</v>
      </c>
    </row>
    <row r="28" spans="1:11" ht="12.75" customHeight="1">
      <c r="A28" s="29" t="s">
        <v>164</v>
      </c>
      <c r="B28" s="30" t="s">
        <v>5</v>
      </c>
      <c r="C28" s="30" t="s">
        <v>5</v>
      </c>
      <c r="D28" s="30" t="s">
        <v>165</v>
      </c>
      <c r="E28" s="8">
        <v>77</v>
      </c>
      <c r="F28" s="8">
        <v>77</v>
      </c>
      <c r="G28" s="8">
        <v>0</v>
      </c>
      <c r="H28" s="8">
        <v>0</v>
      </c>
      <c r="I28" s="8">
        <v>0</v>
      </c>
      <c r="J28" s="8">
        <v>0</v>
      </c>
      <c r="K28" s="8">
        <v>0</v>
      </c>
    </row>
    <row r="29" spans="1:11" ht="12.75" customHeight="1">
      <c r="A29" s="29" t="s">
        <v>166</v>
      </c>
      <c r="B29" s="30" t="s">
        <v>5</v>
      </c>
      <c r="C29" s="30" t="s">
        <v>5</v>
      </c>
      <c r="D29" s="30" t="s">
        <v>167</v>
      </c>
      <c r="E29" s="8">
        <v>120</v>
      </c>
      <c r="F29" s="8">
        <v>120</v>
      </c>
      <c r="G29" s="8">
        <v>0</v>
      </c>
      <c r="H29" s="8">
        <v>0</v>
      </c>
      <c r="I29" s="8">
        <v>0</v>
      </c>
      <c r="J29" s="8">
        <v>0</v>
      </c>
      <c r="K29" s="8">
        <v>0</v>
      </c>
    </row>
    <row r="30" spans="1:11" ht="12.75" customHeight="1">
      <c r="A30" s="29" t="s">
        <v>168</v>
      </c>
      <c r="B30" s="30" t="s">
        <v>5</v>
      </c>
      <c r="C30" s="30" t="s">
        <v>5</v>
      </c>
      <c r="D30" s="30" t="s">
        <v>169</v>
      </c>
      <c r="E30" s="8">
        <v>10</v>
      </c>
      <c r="F30" s="8">
        <v>10</v>
      </c>
      <c r="G30" s="8">
        <v>0</v>
      </c>
      <c r="H30" s="8">
        <v>0</v>
      </c>
      <c r="I30" s="8">
        <v>0</v>
      </c>
      <c r="J30" s="8">
        <v>0</v>
      </c>
      <c r="K30" s="8">
        <v>0</v>
      </c>
    </row>
    <row r="31" spans="1:11" ht="12.75" customHeight="1">
      <c r="A31" s="29" t="s">
        <v>170</v>
      </c>
      <c r="B31" s="30" t="s">
        <v>5</v>
      </c>
      <c r="C31" s="30" t="s">
        <v>5</v>
      </c>
      <c r="D31" s="30" t="s">
        <v>171</v>
      </c>
      <c r="E31" s="8">
        <v>781.31</v>
      </c>
      <c r="F31" s="8">
        <v>781.31</v>
      </c>
      <c r="G31" s="8">
        <v>0</v>
      </c>
      <c r="H31" s="8">
        <v>0</v>
      </c>
      <c r="I31" s="8">
        <v>0</v>
      </c>
      <c r="J31" s="8">
        <v>0</v>
      </c>
      <c r="K31" s="8">
        <v>0</v>
      </c>
    </row>
    <row r="32" spans="1:11" ht="12.75" customHeight="1">
      <c r="A32" s="29" t="s">
        <v>172</v>
      </c>
      <c r="B32" s="30" t="s">
        <v>5</v>
      </c>
      <c r="C32" s="30" t="s">
        <v>5</v>
      </c>
      <c r="D32" s="30" t="s">
        <v>173</v>
      </c>
      <c r="E32" s="8">
        <v>50</v>
      </c>
      <c r="F32" s="8">
        <v>50</v>
      </c>
      <c r="G32" s="8">
        <v>0</v>
      </c>
      <c r="H32" s="8">
        <v>0</v>
      </c>
      <c r="I32" s="8">
        <v>0</v>
      </c>
      <c r="J32" s="8">
        <v>0</v>
      </c>
      <c r="K32" s="8">
        <v>0</v>
      </c>
    </row>
    <row r="33" spans="1:11" ht="12.75" customHeight="1">
      <c r="A33" s="29" t="s">
        <v>174</v>
      </c>
      <c r="B33" s="30" t="s">
        <v>5</v>
      </c>
      <c r="C33" s="30" t="s">
        <v>5</v>
      </c>
      <c r="D33" s="30" t="s">
        <v>175</v>
      </c>
      <c r="E33" s="8">
        <v>50</v>
      </c>
      <c r="F33" s="8">
        <v>50</v>
      </c>
      <c r="G33" s="8">
        <v>0</v>
      </c>
      <c r="H33" s="8">
        <v>0</v>
      </c>
      <c r="I33" s="8">
        <v>0</v>
      </c>
      <c r="J33" s="8">
        <v>0</v>
      </c>
      <c r="K33" s="8">
        <v>0</v>
      </c>
    </row>
    <row r="34" spans="1:11" ht="12.75" customHeight="1">
      <c r="A34" s="29" t="s">
        <v>176</v>
      </c>
      <c r="B34" s="30" t="s">
        <v>5</v>
      </c>
      <c r="C34" s="30" t="s">
        <v>5</v>
      </c>
      <c r="D34" s="30" t="s">
        <v>177</v>
      </c>
      <c r="E34" s="28">
        <v>117.66</v>
      </c>
      <c r="F34" s="28">
        <v>117.66</v>
      </c>
      <c r="G34" s="8">
        <v>0</v>
      </c>
      <c r="H34" s="8">
        <v>0</v>
      </c>
      <c r="I34" s="8">
        <v>0</v>
      </c>
      <c r="J34" s="8">
        <v>0</v>
      </c>
      <c r="K34" s="8">
        <v>0</v>
      </c>
    </row>
    <row r="35" spans="1:11" ht="12.75" customHeight="1">
      <c r="A35" s="29" t="s">
        <v>178</v>
      </c>
      <c r="B35" s="30" t="s">
        <v>5</v>
      </c>
      <c r="C35" s="30" t="s">
        <v>5</v>
      </c>
      <c r="D35" s="30" t="s">
        <v>179</v>
      </c>
      <c r="E35" s="8">
        <v>117.66</v>
      </c>
      <c r="F35" s="8">
        <v>117.66</v>
      </c>
      <c r="G35" s="8">
        <v>0</v>
      </c>
      <c r="H35" s="8">
        <v>0</v>
      </c>
      <c r="I35" s="8">
        <v>0</v>
      </c>
      <c r="J35" s="8">
        <v>0</v>
      </c>
      <c r="K35" s="8">
        <v>0</v>
      </c>
    </row>
    <row r="36" spans="1:11" ht="12.75" customHeight="1">
      <c r="A36" s="29" t="s">
        <v>180</v>
      </c>
      <c r="B36" s="30" t="s">
        <v>5</v>
      </c>
      <c r="C36" s="30" t="s">
        <v>5</v>
      </c>
      <c r="D36" s="30" t="s">
        <v>181</v>
      </c>
      <c r="E36" s="8">
        <v>117.66</v>
      </c>
      <c r="F36" s="8">
        <v>117.66</v>
      </c>
      <c r="G36" s="8">
        <v>0</v>
      </c>
      <c r="H36" s="8">
        <v>0</v>
      </c>
      <c r="I36" s="8">
        <v>0</v>
      </c>
      <c r="J36" s="8">
        <v>0</v>
      </c>
      <c r="K36" s="8">
        <v>0</v>
      </c>
    </row>
    <row r="37" spans="1:11" ht="15" customHeight="1">
      <c r="A37" s="32" t="s">
        <v>182</v>
      </c>
      <c r="B37" s="32" t="s">
        <v>5</v>
      </c>
      <c r="C37" s="32" t="s">
        <v>5</v>
      </c>
      <c r="D37" s="32" t="s">
        <v>5</v>
      </c>
      <c r="E37" s="32" t="s">
        <v>5</v>
      </c>
      <c r="F37" s="32" t="s">
        <v>5</v>
      </c>
      <c r="G37" s="32" t="s">
        <v>5</v>
      </c>
      <c r="H37" s="32" t="s">
        <v>5</v>
      </c>
      <c r="I37" s="32" t="s">
        <v>5</v>
      </c>
      <c r="J37" s="32" t="s">
        <v>5</v>
      </c>
      <c r="K37" s="32" t="s">
        <v>5</v>
      </c>
    </row>
    <row r="39" ht="12.75">
      <c r="G39" s="15"/>
    </row>
  </sheetData>
  <sheetProtection/>
  <mergeCells count="35">
    <mergeCell ref="A1:K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K37"/>
    <mergeCell ref="A5:A6"/>
    <mergeCell ref="B5:B6"/>
    <mergeCell ref="C5:C6"/>
  </mergeCells>
  <printOptions/>
  <pageMargins left="0.59" right="0.59" top="0.79" bottom="0.59" header="0.51" footer="0.39"/>
  <pageSetup horizontalDpi="600" verticalDpi="600" orientation="landscape" paperSize="9"/>
  <headerFooter scaleWithDoc="0" alignWithMargins="0">
    <oddFooter>&amp;C—2—</oddFooter>
  </headerFooter>
</worksheet>
</file>

<file path=xl/worksheets/sheet3.xml><?xml version="1.0" encoding="utf-8"?>
<worksheet xmlns="http://schemas.openxmlformats.org/spreadsheetml/2006/main" xmlns:r="http://schemas.openxmlformats.org/officeDocument/2006/relationships">
  <dimension ref="A1:J39"/>
  <sheetViews>
    <sheetView workbookViewId="0" topLeftCell="A1">
      <selection activeCell="A37" sqref="A37:J37"/>
    </sheetView>
  </sheetViews>
  <sheetFormatPr defaultColWidth="9.140625" defaultRowHeight="12.75"/>
  <cols>
    <col min="1" max="3" width="3.140625" style="0" customWidth="1"/>
    <col min="4" max="4" width="37.421875" style="0" customWidth="1"/>
    <col min="5" max="5" width="13.28125" style="0" customWidth="1"/>
    <col min="6" max="6" width="13.8515625" style="0" customWidth="1"/>
    <col min="7" max="7" width="12.28125" style="0" customWidth="1"/>
    <col min="8" max="8" width="13.57421875" style="0" customWidth="1"/>
    <col min="9" max="9" width="13.00390625" style="0" customWidth="1"/>
    <col min="10" max="10" width="15.140625" style="0" customWidth="1"/>
    <col min="11" max="11" width="9.7109375" style="0" bestFit="1" customWidth="1"/>
  </cols>
  <sheetData>
    <row r="1" spans="1:10" ht="14.25" customHeight="1">
      <c r="A1" s="23" t="s">
        <v>183</v>
      </c>
      <c r="B1" s="23"/>
      <c r="C1" s="23"/>
      <c r="D1" s="23"/>
      <c r="E1" s="23"/>
      <c r="F1" s="23"/>
      <c r="G1" s="23"/>
      <c r="H1" s="23"/>
      <c r="I1" s="23"/>
      <c r="J1" s="23"/>
    </row>
    <row r="2" ht="12.75">
      <c r="J2" s="33" t="s">
        <v>184</v>
      </c>
    </row>
    <row r="3" spans="1:10" ht="12.75">
      <c r="A3" s="24" t="s">
        <v>2</v>
      </c>
      <c r="J3" s="33" t="s">
        <v>3</v>
      </c>
    </row>
    <row r="4" spans="1:10" ht="27" customHeight="1">
      <c r="A4" s="3" t="s">
        <v>111</v>
      </c>
      <c r="B4" s="4" t="s">
        <v>5</v>
      </c>
      <c r="C4" s="4" t="s">
        <v>5</v>
      </c>
      <c r="D4" s="4" t="s">
        <v>112</v>
      </c>
      <c r="E4" s="26" t="s">
        <v>87</v>
      </c>
      <c r="F4" s="26" t="s">
        <v>185</v>
      </c>
      <c r="G4" s="26" t="s">
        <v>186</v>
      </c>
      <c r="H4" s="26" t="s">
        <v>187</v>
      </c>
      <c r="I4" s="26" t="s">
        <v>188</v>
      </c>
      <c r="J4" s="26" t="s">
        <v>189</v>
      </c>
    </row>
    <row r="5" spans="1:10" ht="12.75" customHeight="1">
      <c r="A5" s="5" t="s">
        <v>119</v>
      </c>
      <c r="B5" s="6" t="s">
        <v>120</v>
      </c>
      <c r="C5" s="6" t="s">
        <v>121</v>
      </c>
      <c r="D5" s="6" t="s">
        <v>10</v>
      </c>
      <c r="E5" s="7" t="s">
        <v>11</v>
      </c>
      <c r="F5" s="7" t="s">
        <v>12</v>
      </c>
      <c r="G5" s="7" t="s">
        <v>20</v>
      </c>
      <c r="H5" s="7" t="s">
        <v>24</v>
      </c>
      <c r="I5" s="7" t="s">
        <v>28</v>
      </c>
      <c r="J5" s="7" t="s">
        <v>32</v>
      </c>
    </row>
    <row r="6" spans="1:10" ht="12.75" customHeight="1">
      <c r="A6" s="5" t="s">
        <v>5</v>
      </c>
      <c r="B6" s="6" t="s">
        <v>5</v>
      </c>
      <c r="C6" s="6" t="s">
        <v>5</v>
      </c>
      <c r="D6" s="6" t="s">
        <v>122</v>
      </c>
      <c r="E6" s="28">
        <f>E7+E17+E21+E24+E34</f>
        <v>1969.5400000000002</v>
      </c>
      <c r="F6" s="28">
        <f>F7+F17+F21+F24+F34</f>
        <v>1638.0900000000001</v>
      </c>
      <c r="G6" s="28">
        <v>331.45</v>
      </c>
      <c r="H6" s="28">
        <v>0</v>
      </c>
      <c r="I6" s="28">
        <v>0</v>
      </c>
      <c r="J6" s="28">
        <v>0</v>
      </c>
    </row>
    <row r="7" spans="1:10" ht="12.75" customHeight="1">
      <c r="A7" s="29" t="s">
        <v>123</v>
      </c>
      <c r="B7" s="30" t="s">
        <v>5</v>
      </c>
      <c r="C7" s="30" t="s">
        <v>5</v>
      </c>
      <c r="D7" s="30" t="s">
        <v>124</v>
      </c>
      <c r="E7" s="51">
        <f>E8+E12+E14</f>
        <v>336.26000000000005</v>
      </c>
      <c r="F7" s="51">
        <f>F8+F12+F14</f>
        <v>336.26000000000005</v>
      </c>
      <c r="G7" s="8">
        <v>0</v>
      </c>
      <c r="H7" s="8">
        <v>0</v>
      </c>
      <c r="I7" s="8">
        <v>0</v>
      </c>
      <c r="J7" s="8">
        <v>0</v>
      </c>
    </row>
    <row r="8" spans="1:10" ht="12.75" customHeight="1">
      <c r="A8" s="29" t="s">
        <v>125</v>
      </c>
      <c r="B8" s="30" t="s">
        <v>5</v>
      </c>
      <c r="C8" s="30" t="s">
        <v>5</v>
      </c>
      <c r="D8" s="30" t="s">
        <v>126</v>
      </c>
      <c r="E8" s="8">
        <f>E9+E10+E11</f>
        <v>323.82000000000005</v>
      </c>
      <c r="F8" s="8">
        <f>F9+F10+F11</f>
        <v>323.82000000000005</v>
      </c>
      <c r="G8" s="8">
        <v>0</v>
      </c>
      <c r="H8" s="8">
        <v>0</v>
      </c>
      <c r="I8" s="8">
        <v>0</v>
      </c>
      <c r="J8" s="8">
        <v>0</v>
      </c>
    </row>
    <row r="9" spans="1:10" ht="12.75" customHeight="1">
      <c r="A9" s="29" t="s">
        <v>127</v>
      </c>
      <c r="B9" s="30" t="s">
        <v>5</v>
      </c>
      <c r="C9" s="30" t="s">
        <v>5</v>
      </c>
      <c r="D9" s="30" t="s">
        <v>128</v>
      </c>
      <c r="E9" s="8">
        <v>174.33</v>
      </c>
      <c r="F9" s="8">
        <v>174.33</v>
      </c>
      <c r="G9" s="8">
        <v>0</v>
      </c>
      <c r="H9" s="8">
        <v>0</v>
      </c>
      <c r="I9" s="8">
        <v>0</v>
      </c>
      <c r="J9" s="8">
        <v>0</v>
      </c>
    </row>
    <row r="10" spans="1:10" ht="12.75" customHeight="1">
      <c r="A10" s="29" t="s">
        <v>129</v>
      </c>
      <c r="B10" s="30" t="s">
        <v>5</v>
      </c>
      <c r="C10" s="30" t="s">
        <v>5</v>
      </c>
      <c r="D10" s="30" t="s">
        <v>130</v>
      </c>
      <c r="E10" s="8">
        <v>143.08</v>
      </c>
      <c r="F10" s="8">
        <v>143.08</v>
      </c>
      <c r="G10" s="8">
        <v>0</v>
      </c>
      <c r="H10" s="8">
        <v>0</v>
      </c>
      <c r="I10" s="8">
        <v>0</v>
      </c>
      <c r="J10" s="8">
        <v>0</v>
      </c>
    </row>
    <row r="11" spans="1:10" ht="12.75" customHeight="1">
      <c r="A11" s="29" t="s">
        <v>131</v>
      </c>
      <c r="B11" s="30" t="s">
        <v>5</v>
      </c>
      <c r="C11" s="30" t="s">
        <v>5</v>
      </c>
      <c r="D11" s="30" t="s">
        <v>132</v>
      </c>
      <c r="E11" s="8">
        <v>6.41</v>
      </c>
      <c r="F11" s="8">
        <v>6.41</v>
      </c>
      <c r="G11" s="8">
        <v>0</v>
      </c>
      <c r="H11" s="8">
        <v>0</v>
      </c>
      <c r="I11" s="8">
        <v>0</v>
      </c>
      <c r="J11" s="8">
        <v>0</v>
      </c>
    </row>
    <row r="12" spans="1:10" ht="12.75" customHeight="1">
      <c r="A12" s="29" t="s">
        <v>133</v>
      </c>
      <c r="B12" s="30" t="s">
        <v>5</v>
      </c>
      <c r="C12" s="30" t="s">
        <v>5</v>
      </c>
      <c r="D12" s="30" t="s">
        <v>134</v>
      </c>
      <c r="E12" s="8">
        <v>4.84</v>
      </c>
      <c r="F12" s="8">
        <v>4.84</v>
      </c>
      <c r="G12" s="8">
        <v>0</v>
      </c>
      <c r="H12" s="8">
        <v>0</v>
      </c>
      <c r="I12" s="8">
        <v>0</v>
      </c>
      <c r="J12" s="8">
        <v>0</v>
      </c>
    </row>
    <row r="13" spans="1:10" ht="12.75" customHeight="1">
      <c r="A13" s="29" t="s">
        <v>135</v>
      </c>
      <c r="B13" s="30" t="s">
        <v>5</v>
      </c>
      <c r="C13" s="30" t="s">
        <v>5</v>
      </c>
      <c r="D13" s="30" t="s">
        <v>136</v>
      </c>
      <c r="E13" s="8">
        <v>4.84</v>
      </c>
      <c r="F13" s="8">
        <v>4.84</v>
      </c>
      <c r="G13" s="8">
        <v>0</v>
      </c>
      <c r="H13" s="8">
        <v>0</v>
      </c>
      <c r="I13" s="8">
        <v>0</v>
      </c>
      <c r="J13" s="8">
        <v>0</v>
      </c>
    </row>
    <row r="14" spans="1:10" ht="12.75" customHeight="1">
      <c r="A14" s="29" t="s">
        <v>137</v>
      </c>
      <c r="B14" s="30" t="s">
        <v>5</v>
      </c>
      <c r="C14" s="30" t="s">
        <v>5</v>
      </c>
      <c r="D14" s="30" t="s">
        <v>138</v>
      </c>
      <c r="E14" s="8">
        <v>7.6</v>
      </c>
      <c r="F14" s="8">
        <v>7.6</v>
      </c>
      <c r="G14" s="8">
        <v>0</v>
      </c>
      <c r="H14" s="8">
        <v>0</v>
      </c>
      <c r="I14" s="8">
        <v>0</v>
      </c>
      <c r="J14" s="8">
        <v>0</v>
      </c>
    </row>
    <row r="15" spans="1:10" ht="12.75" customHeight="1">
      <c r="A15" s="29" t="s">
        <v>139</v>
      </c>
      <c r="B15" s="30" t="s">
        <v>5</v>
      </c>
      <c r="C15" s="30" t="s">
        <v>5</v>
      </c>
      <c r="D15" s="30" t="s">
        <v>140</v>
      </c>
      <c r="E15" s="8">
        <v>7.14</v>
      </c>
      <c r="F15" s="8">
        <v>7.14</v>
      </c>
      <c r="G15" s="8">
        <v>0</v>
      </c>
      <c r="H15" s="8">
        <v>0</v>
      </c>
      <c r="I15" s="8">
        <v>0</v>
      </c>
      <c r="J15" s="8">
        <v>0</v>
      </c>
    </row>
    <row r="16" spans="1:10" ht="12.75" customHeight="1">
      <c r="A16" s="29" t="s">
        <v>141</v>
      </c>
      <c r="B16" s="30"/>
      <c r="C16" s="30"/>
      <c r="D16" s="30" t="s">
        <v>142</v>
      </c>
      <c r="E16" s="8">
        <v>0.46</v>
      </c>
      <c r="F16" s="8">
        <v>0.46</v>
      </c>
      <c r="G16" s="8">
        <v>0</v>
      </c>
      <c r="H16" s="8">
        <v>0</v>
      </c>
      <c r="I16" s="8">
        <v>0</v>
      </c>
      <c r="J16" s="8">
        <v>0</v>
      </c>
    </row>
    <row r="17" spans="1:10" ht="12.75" customHeight="1">
      <c r="A17" s="29" t="s">
        <v>190</v>
      </c>
      <c r="B17" s="30" t="s">
        <v>5</v>
      </c>
      <c r="C17" s="30" t="s">
        <v>5</v>
      </c>
      <c r="D17" s="67" t="s">
        <v>143</v>
      </c>
      <c r="E17" s="28">
        <v>108.9</v>
      </c>
      <c r="F17" s="28">
        <v>108.9</v>
      </c>
      <c r="G17" s="8">
        <v>0</v>
      </c>
      <c r="H17" s="8">
        <v>0</v>
      </c>
      <c r="I17" s="8">
        <v>0</v>
      </c>
      <c r="J17" s="8">
        <v>0</v>
      </c>
    </row>
    <row r="18" spans="1:10" ht="12.75" customHeight="1">
      <c r="A18" s="29" t="s">
        <v>144</v>
      </c>
      <c r="B18" s="30" t="s">
        <v>5</v>
      </c>
      <c r="C18" s="30" t="s">
        <v>5</v>
      </c>
      <c r="D18" s="30" t="s">
        <v>145</v>
      </c>
      <c r="E18" s="8">
        <v>108.9</v>
      </c>
      <c r="F18" s="8">
        <v>108.9</v>
      </c>
      <c r="G18" s="8">
        <v>0</v>
      </c>
      <c r="H18" s="8">
        <v>0</v>
      </c>
      <c r="I18" s="8">
        <v>0</v>
      </c>
      <c r="J18" s="8">
        <v>0</v>
      </c>
    </row>
    <row r="19" spans="1:10" ht="12.75" customHeight="1">
      <c r="A19" s="29" t="s">
        <v>146</v>
      </c>
      <c r="B19" s="30" t="s">
        <v>5</v>
      </c>
      <c r="C19" s="30" t="s">
        <v>5</v>
      </c>
      <c r="D19" s="30" t="s">
        <v>147</v>
      </c>
      <c r="E19" s="8">
        <v>79.5</v>
      </c>
      <c r="F19" s="8">
        <v>79.5</v>
      </c>
      <c r="G19" s="8">
        <v>0</v>
      </c>
      <c r="H19" s="8">
        <v>0</v>
      </c>
      <c r="I19" s="8">
        <v>0</v>
      </c>
      <c r="J19" s="8">
        <v>0</v>
      </c>
    </row>
    <row r="20" spans="1:10" ht="12.75" customHeight="1">
      <c r="A20" s="29" t="s">
        <v>148</v>
      </c>
      <c r="B20" s="30" t="s">
        <v>5</v>
      </c>
      <c r="C20" s="30" t="s">
        <v>5</v>
      </c>
      <c r="D20" s="30" t="s">
        <v>149</v>
      </c>
      <c r="E20" s="8">
        <v>29.4</v>
      </c>
      <c r="F20" s="8">
        <v>29.4</v>
      </c>
      <c r="G20" s="8">
        <v>0</v>
      </c>
      <c r="H20" s="8">
        <v>0</v>
      </c>
      <c r="I20" s="8">
        <v>0</v>
      </c>
      <c r="J20" s="8">
        <v>0</v>
      </c>
    </row>
    <row r="21" spans="1:10" ht="12.75" customHeight="1">
      <c r="A21" s="29" t="s">
        <v>150</v>
      </c>
      <c r="B21" s="30" t="s">
        <v>5</v>
      </c>
      <c r="C21" s="30" t="s">
        <v>5</v>
      </c>
      <c r="D21" s="30" t="s">
        <v>151</v>
      </c>
      <c r="E21" s="51">
        <f>F21+G21</f>
        <v>56</v>
      </c>
      <c r="F21" s="54">
        <f>F22</f>
        <v>0</v>
      </c>
      <c r="G21" s="28">
        <v>56</v>
      </c>
      <c r="H21" s="8">
        <v>0</v>
      </c>
      <c r="I21" s="8">
        <v>0</v>
      </c>
      <c r="J21" s="8">
        <v>0</v>
      </c>
    </row>
    <row r="22" spans="1:10" ht="12.75" customHeight="1">
      <c r="A22" s="29" t="s">
        <v>152</v>
      </c>
      <c r="B22" s="30" t="s">
        <v>5</v>
      </c>
      <c r="C22" s="30" t="s">
        <v>5</v>
      </c>
      <c r="D22" s="30" t="s">
        <v>153</v>
      </c>
      <c r="E22" s="54">
        <f>F22+G22</f>
        <v>56</v>
      </c>
      <c r="F22" s="54">
        <f>F23</f>
        <v>0</v>
      </c>
      <c r="G22" s="8">
        <v>56</v>
      </c>
      <c r="H22" s="8">
        <v>0</v>
      </c>
      <c r="I22" s="8">
        <v>0</v>
      </c>
      <c r="J22" s="8">
        <v>0</v>
      </c>
    </row>
    <row r="23" spans="1:10" ht="12.75" customHeight="1">
      <c r="A23" s="29" t="s">
        <v>154</v>
      </c>
      <c r="B23" s="30" t="s">
        <v>5</v>
      </c>
      <c r="C23" s="30" t="s">
        <v>5</v>
      </c>
      <c r="D23" s="30" t="s">
        <v>155</v>
      </c>
      <c r="E23" s="54">
        <f>F23+G23</f>
        <v>56</v>
      </c>
      <c r="F23" s="54">
        <v>0</v>
      </c>
      <c r="G23" s="8">
        <v>56</v>
      </c>
      <c r="H23" s="8">
        <v>0</v>
      </c>
      <c r="I23" s="8">
        <v>0</v>
      </c>
      <c r="J23" s="8">
        <v>0</v>
      </c>
    </row>
    <row r="24" spans="1:10" ht="12.75" customHeight="1">
      <c r="A24" s="29" t="s">
        <v>156</v>
      </c>
      <c r="B24" s="30" t="s">
        <v>5</v>
      </c>
      <c r="C24" s="30" t="s">
        <v>5</v>
      </c>
      <c r="D24" s="30" t="s">
        <v>157</v>
      </c>
      <c r="E24" s="51">
        <f>F24+G24</f>
        <v>1350.72</v>
      </c>
      <c r="F24" s="51">
        <f>F25+F32</f>
        <v>1075.27</v>
      </c>
      <c r="G24" s="28">
        <v>275.45</v>
      </c>
      <c r="H24" s="8">
        <v>0</v>
      </c>
      <c r="I24" s="8">
        <v>0</v>
      </c>
      <c r="J24" s="8">
        <v>0</v>
      </c>
    </row>
    <row r="25" spans="1:10" ht="12.75" customHeight="1">
      <c r="A25" s="29" t="s">
        <v>158</v>
      </c>
      <c r="B25" s="30" t="s">
        <v>5</v>
      </c>
      <c r="C25" s="30" t="s">
        <v>5</v>
      </c>
      <c r="D25" s="30" t="s">
        <v>159</v>
      </c>
      <c r="E25" s="54">
        <f>F25+G25</f>
        <v>1300.72</v>
      </c>
      <c r="F25" s="54">
        <f>F26+F27+F28+F29+F30+F31</f>
        <v>1075.27</v>
      </c>
      <c r="G25" s="8">
        <v>225.45</v>
      </c>
      <c r="H25" s="8">
        <v>0</v>
      </c>
      <c r="I25" s="8">
        <v>0</v>
      </c>
      <c r="J25" s="8">
        <v>0</v>
      </c>
    </row>
    <row r="26" spans="1:10" ht="12.75" customHeight="1">
      <c r="A26" s="29" t="s">
        <v>160</v>
      </c>
      <c r="B26" s="30" t="s">
        <v>5</v>
      </c>
      <c r="C26" s="30" t="s">
        <v>5</v>
      </c>
      <c r="D26" s="30" t="s">
        <v>161</v>
      </c>
      <c r="E26" s="54">
        <f aca="true" t="shared" si="0" ref="E26:E33">F26+G26</f>
        <v>467.22</v>
      </c>
      <c r="F26" s="8">
        <v>467.22</v>
      </c>
      <c r="G26" s="8">
        <v>0</v>
      </c>
      <c r="H26" s="8">
        <v>0</v>
      </c>
      <c r="I26" s="8">
        <v>0</v>
      </c>
      <c r="J26" s="8">
        <v>0</v>
      </c>
    </row>
    <row r="27" spans="1:10" ht="12.75" customHeight="1">
      <c r="A27" s="29" t="s">
        <v>162</v>
      </c>
      <c r="B27" s="30" t="s">
        <v>5</v>
      </c>
      <c r="C27" s="30" t="s">
        <v>5</v>
      </c>
      <c r="D27" s="30" t="s">
        <v>163</v>
      </c>
      <c r="E27" s="54">
        <f t="shared" si="0"/>
        <v>90.5</v>
      </c>
      <c r="F27" s="8">
        <v>90.5</v>
      </c>
      <c r="G27" s="8">
        <v>0</v>
      </c>
      <c r="H27" s="8">
        <v>0</v>
      </c>
      <c r="I27" s="8">
        <v>0</v>
      </c>
      <c r="J27" s="8">
        <v>0</v>
      </c>
    </row>
    <row r="28" spans="1:10" ht="12.75" customHeight="1">
      <c r="A28" s="29" t="s">
        <v>164</v>
      </c>
      <c r="B28" s="30" t="s">
        <v>5</v>
      </c>
      <c r="C28" s="30" t="s">
        <v>5</v>
      </c>
      <c r="D28" s="30" t="s">
        <v>165</v>
      </c>
      <c r="E28" s="54">
        <f t="shared" si="0"/>
        <v>77</v>
      </c>
      <c r="F28" s="8">
        <v>77</v>
      </c>
      <c r="G28" s="8">
        <v>0</v>
      </c>
      <c r="H28" s="8">
        <v>0</v>
      </c>
      <c r="I28" s="8">
        <v>0</v>
      </c>
      <c r="J28" s="8">
        <v>0</v>
      </c>
    </row>
    <row r="29" spans="1:10" ht="12.75" customHeight="1">
      <c r="A29" s="29" t="s">
        <v>166</v>
      </c>
      <c r="B29" s="30" t="s">
        <v>5</v>
      </c>
      <c r="C29" s="30" t="s">
        <v>5</v>
      </c>
      <c r="D29" s="30" t="s">
        <v>167</v>
      </c>
      <c r="E29" s="54">
        <f t="shared" si="0"/>
        <v>120</v>
      </c>
      <c r="F29" s="8">
        <v>120</v>
      </c>
      <c r="G29" s="8">
        <v>0</v>
      </c>
      <c r="H29" s="8">
        <v>0</v>
      </c>
      <c r="I29" s="8">
        <v>0</v>
      </c>
      <c r="J29" s="8">
        <v>0</v>
      </c>
    </row>
    <row r="30" spans="1:10" ht="12.75" customHeight="1">
      <c r="A30" s="29" t="s">
        <v>168</v>
      </c>
      <c r="B30" s="30" t="s">
        <v>5</v>
      </c>
      <c r="C30" s="30" t="s">
        <v>5</v>
      </c>
      <c r="D30" s="30" t="s">
        <v>169</v>
      </c>
      <c r="E30" s="54">
        <f t="shared" si="0"/>
        <v>10</v>
      </c>
      <c r="F30" s="8">
        <v>10</v>
      </c>
      <c r="G30" s="8">
        <v>0</v>
      </c>
      <c r="H30" s="8">
        <v>0</v>
      </c>
      <c r="I30" s="8">
        <v>0</v>
      </c>
      <c r="J30" s="8">
        <v>0</v>
      </c>
    </row>
    <row r="31" spans="1:10" ht="12.75" customHeight="1">
      <c r="A31" s="29" t="s">
        <v>170</v>
      </c>
      <c r="B31" s="30" t="s">
        <v>5</v>
      </c>
      <c r="C31" s="30" t="s">
        <v>5</v>
      </c>
      <c r="D31" s="30" t="s">
        <v>171</v>
      </c>
      <c r="E31" s="54">
        <f t="shared" si="0"/>
        <v>536</v>
      </c>
      <c r="F31" s="8">
        <v>310.55</v>
      </c>
      <c r="G31" s="8">
        <v>225.45</v>
      </c>
      <c r="H31" s="8">
        <v>0</v>
      </c>
      <c r="I31" s="8">
        <v>0</v>
      </c>
      <c r="J31" s="8">
        <v>0</v>
      </c>
    </row>
    <row r="32" spans="1:10" ht="12.75" customHeight="1">
      <c r="A32" s="29" t="s">
        <v>172</v>
      </c>
      <c r="B32" s="30" t="s">
        <v>5</v>
      </c>
      <c r="C32" s="30" t="s">
        <v>5</v>
      </c>
      <c r="D32" s="30" t="s">
        <v>173</v>
      </c>
      <c r="E32" s="54">
        <f t="shared" si="0"/>
        <v>50</v>
      </c>
      <c r="F32" s="8">
        <v>0</v>
      </c>
      <c r="G32" s="8">
        <v>50</v>
      </c>
      <c r="H32" s="8">
        <v>0</v>
      </c>
      <c r="I32" s="8">
        <v>0</v>
      </c>
      <c r="J32" s="8">
        <v>0</v>
      </c>
    </row>
    <row r="33" spans="1:10" ht="12.75" customHeight="1">
      <c r="A33" s="29" t="s">
        <v>174</v>
      </c>
      <c r="B33" s="30" t="s">
        <v>5</v>
      </c>
      <c r="C33" s="30" t="s">
        <v>5</v>
      </c>
      <c r="D33" s="30" t="s">
        <v>175</v>
      </c>
      <c r="E33" s="54">
        <f t="shared" si="0"/>
        <v>50</v>
      </c>
      <c r="F33" s="8">
        <v>0</v>
      </c>
      <c r="G33" s="8">
        <v>50</v>
      </c>
      <c r="H33" s="8">
        <v>0</v>
      </c>
      <c r="I33" s="8">
        <v>0</v>
      </c>
      <c r="J33" s="8">
        <v>0</v>
      </c>
    </row>
    <row r="34" spans="1:10" ht="12.75" customHeight="1">
      <c r="A34" s="29" t="s">
        <v>176</v>
      </c>
      <c r="B34" s="30" t="s">
        <v>5</v>
      </c>
      <c r="C34" s="30" t="s">
        <v>5</v>
      </c>
      <c r="D34" s="30" t="s">
        <v>177</v>
      </c>
      <c r="E34" s="51">
        <v>117.66</v>
      </c>
      <c r="F34" s="51">
        <v>117.66</v>
      </c>
      <c r="G34" s="8">
        <v>0</v>
      </c>
      <c r="H34" s="8">
        <v>0</v>
      </c>
      <c r="I34" s="8">
        <v>0</v>
      </c>
      <c r="J34" s="8">
        <v>0</v>
      </c>
    </row>
    <row r="35" spans="1:10" ht="12.75" customHeight="1">
      <c r="A35" s="29" t="s">
        <v>178</v>
      </c>
      <c r="B35" s="30" t="s">
        <v>5</v>
      </c>
      <c r="C35" s="30" t="s">
        <v>5</v>
      </c>
      <c r="D35" s="30" t="s">
        <v>179</v>
      </c>
      <c r="E35" s="54">
        <v>117.66</v>
      </c>
      <c r="F35" s="54">
        <v>117.66</v>
      </c>
      <c r="G35" s="8">
        <v>0</v>
      </c>
      <c r="H35" s="8">
        <v>0</v>
      </c>
      <c r="I35" s="8">
        <v>0</v>
      </c>
      <c r="J35" s="8">
        <v>0</v>
      </c>
    </row>
    <row r="36" spans="1:10" ht="12.75" customHeight="1">
      <c r="A36" s="29" t="s">
        <v>180</v>
      </c>
      <c r="B36" s="30" t="s">
        <v>5</v>
      </c>
      <c r="C36" s="30" t="s">
        <v>5</v>
      </c>
      <c r="D36" s="30" t="s">
        <v>181</v>
      </c>
      <c r="E36" s="54">
        <v>117.66</v>
      </c>
      <c r="F36" s="54">
        <v>117.66</v>
      </c>
      <c r="G36" s="8">
        <v>0</v>
      </c>
      <c r="H36" s="8">
        <v>0</v>
      </c>
      <c r="I36" s="8">
        <v>0</v>
      </c>
      <c r="J36" s="8">
        <v>0</v>
      </c>
    </row>
    <row r="37" spans="1:10" ht="12.75" customHeight="1">
      <c r="A37" s="32" t="s">
        <v>191</v>
      </c>
      <c r="B37" s="32" t="s">
        <v>5</v>
      </c>
      <c r="C37" s="32" t="s">
        <v>5</v>
      </c>
      <c r="D37" s="32" t="s">
        <v>5</v>
      </c>
      <c r="E37" s="32" t="s">
        <v>5</v>
      </c>
      <c r="F37" s="32" t="s">
        <v>5</v>
      </c>
      <c r="G37" s="32" t="s">
        <v>5</v>
      </c>
      <c r="H37" s="32" t="s">
        <v>5</v>
      </c>
      <c r="I37" s="32" t="s">
        <v>5</v>
      </c>
      <c r="J37" s="32" t="s">
        <v>5</v>
      </c>
    </row>
    <row r="39" ht="12.75">
      <c r="F39" s="15"/>
    </row>
  </sheetData>
  <sheetProtection/>
  <mergeCells count="35">
    <mergeCell ref="A1:J1"/>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J37"/>
    <mergeCell ref="A5:A6"/>
    <mergeCell ref="B5:B6"/>
    <mergeCell ref="C5:C6"/>
  </mergeCells>
  <printOptions/>
  <pageMargins left="0.75" right="0.75" top="0.79" bottom="0.79" header="0.51" footer="0.51"/>
  <pageSetup horizontalDpi="600" verticalDpi="600" orientation="landscape" paperSize="9"/>
  <headerFooter scaleWithDoc="0" alignWithMargins="0">
    <oddFooter>&amp;C—3—</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K25" sqref="K25"/>
    </sheetView>
  </sheetViews>
  <sheetFormatPr defaultColWidth="9.140625" defaultRowHeight="12.75"/>
  <cols>
    <col min="1" max="1" width="28.140625" style="0" customWidth="1"/>
    <col min="2" max="2" width="5.421875" style="0" customWidth="1"/>
    <col min="3" max="3" width="16.00390625" style="0" customWidth="1"/>
    <col min="4" max="4" width="32.140625" style="0" customWidth="1"/>
    <col min="5" max="5" width="5.421875" style="0" customWidth="1"/>
    <col min="6" max="6" width="13.7109375" style="0" customWidth="1"/>
    <col min="7" max="7" width="13.00390625" style="0" customWidth="1"/>
    <col min="8" max="8" width="16.00390625" style="0" customWidth="1"/>
    <col min="9" max="9" width="9.7109375" style="0" bestFit="1" customWidth="1"/>
  </cols>
  <sheetData>
    <row r="1" spans="1:8" ht="19.5">
      <c r="A1" s="23" t="s">
        <v>192</v>
      </c>
      <c r="B1" s="23"/>
      <c r="C1" s="23"/>
      <c r="D1" s="23"/>
      <c r="E1" s="23"/>
      <c r="F1" s="23"/>
      <c r="G1" s="23"/>
      <c r="H1" s="23"/>
    </row>
    <row r="2" ht="12.75">
      <c r="H2" s="33" t="s">
        <v>193</v>
      </c>
    </row>
    <row r="3" spans="1:8" ht="12.75">
      <c r="A3" s="24" t="s">
        <v>2</v>
      </c>
      <c r="H3" s="33" t="s">
        <v>3</v>
      </c>
    </row>
    <row r="4" spans="1:8" ht="15" customHeight="1">
      <c r="A4" s="56" t="s">
        <v>194</v>
      </c>
      <c r="B4" s="57" t="s">
        <v>5</v>
      </c>
      <c r="C4" s="57" t="s">
        <v>5</v>
      </c>
      <c r="D4" s="57" t="s">
        <v>195</v>
      </c>
      <c r="E4" s="57" t="s">
        <v>5</v>
      </c>
      <c r="F4" s="57" t="s">
        <v>5</v>
      </c>
      <c r="G4" s="57" t="s">
        <v>5</v>
      </c>
      <c r="H4" s="57" t="s">
        <v>5</v>
      </c>
    </row>
    <row r="5" spans="1:8" ht="14.25" customHeight="1">
      <c r="A5" s="58" t="s">
        <v>7</v>
      </c>
      <c r="B5" s="59" t="s">
        <v>8</v>
      </c>
      <c r="C5" s="59" t="s">
        <v>9</v>
      </c>
      <c r="D5" s="59" t="s">
        <v>7</v>
      </c>
      <c r="E5" s="59" t="s">
        <v>8</v>
      </c>
      <c r="F5" s="60" t="s">
        <v>122</v>
      </c>
      <c r="G5" s="59" t="s">
        <v>196</v>
      </c>
      <c r="H5" s="59" t="s">
        <v>197</v>
      </c>
    </row>
    <row r="6" spans="1:8" ht="18.75" customHeight="1">
      <c r="A6" s="58" t="s">
        <v>5</v>
      </c>
      <c r="B6" s="59" t="s">
        <v>5</v>
      </c>
      <c r="C6" s="59" t="s">
        <v>5</v>
      </c>
      <c r="D6" s="59" t="s">
        <v>5</v>
      </c>
      <c r="E6" s="59" t="s">
        <v>5</v>
      </c>
      <c r="F6" s="60" t="s">
        <v>198</v>
      </c>
      <c r="G6" s="59" t="s">
        <v>196</v>
      </c>
      <c r="H6" s="59" t="s">
        <v>197</v>
      </c>
    </row>
    <row r="7" spans="1:8" ht="12.75" customHeight="1">
      <c r="A7" s="61" t="s">
        <v>10</v>
      </c>
      <c r="B7" s="60" t="s">
        <v>5</v>
      </c>
      <c r="C7" s="60" t="s">
        <v>11</v>
      </c>
      <c r="D7" s="60" t="s">
        <v>10</v>
      </c>
      <c r="E7" s="60" t="s">
        <v>5</v>
      </c>
      <c r="F7" s="60" t="s">
        <v>12</v>
      </c>
      <c r="G7" s="60" t="s">
        <v>20</v>
      </c>
      <c r="H7" s="60" t="s">
        <v>24</v>
      </c>
    </row>
    <row r="8" spans="1:8" ht="12.75" customHeight="1">
      <c r="A8" s="62" t="s">
        <v>199</v>
      </c>
      <c r="B8" s="60" t="s">
        <v>11</v>
      </c>
      <c r="C8" s="8">
        <v>2214.85</v>
      </c>
      <c r="D8" s="36" t="s">
        <v>14</v>
      </c>
      <c r="E8" s="60" t="s">
        <v>103</v>
      </c>
      <c r="F8" s="8">
        <v>0</v>
      </c>
      <c r="G8" s="8">
        <v>0</v>
      </c>
      <c r="H8" s="8">
        <v>0</v>
      </c>
    </row>
    <row r="9" spans="1:8" ht="12.75" customHeight="1">
      <c r="A9" s="62" t="s">
        <v>200</v>
      </c>
      <c r="B9" s="60" t="s">
        <v>12</v>
      </c>
      <c r="C9" s="8">
        <v>0</v>
      </c>
      <c r="D9" s="36" t="s">
        <v>17</v>
      </c>
      <c r="E9" s="60" t="s">
        <v>106</v>
      </c>
      <c r="F9" s="8">
        <v>0</v>
      </c>
      <c r="G9" s="8">
        <v>0</v>
      </c>
      <c r="H9" s="8">
        <v>0</v>
      </c>
    </row>
    <row r="10" spans="1:8" ht="12.75" customHeight="1">
      <c r="A10" s="62" t="s">
        <v>5</v>
      </c>
      <c r="B10" s="60" t="s">
        <v>20</v>
      </c>
      <c r="C10" s="31" t="s">
        <v>5</v>
      </c>
      <c r="D10" s="36" t="s">
        <v>21</v>
      </c>
      <c r="E10" s="60" t="s">
        <v>15</v>
      </c>
      <c r="F10" s="8">
        <v>0</v>
      </c>
      <c r="G10" s="8">
        <v>0</v>
      </c>
      <c r="H10" s="8">
        <v>0</v>
      </c>
    </row>
    <row r="11" spans="1:8" ht="12.75" customHeight="1">
      <c r="A11" s="62" t="s">
        <v>5</v>
      </c>
      <c r="B11" s="60" t="s">
        <v>24</v>
      </c>
      <c r="C11" s="31" t="s">
        <v>5</v>
      </c>
      <c r="D11" s="36" t="s">
        <v>25</v>
      </c>
      <c r="E11" s="60" t="s">
        <v>18</v>
      </c>
      <c r="F11" s="8">
        <v>0</v>
      </c>
      <c r="G11" s="8">
        <v>0</v>
      </c>
      <c r="H11" s="8">
        <v>0</v>
      </c>
    </row>
    <row r="12" spans="1:8" ht="12.75" customHeight="1">
      <c r="A12" s="62" t="s">
        <v>5</v>
      </c>
      <c r="B12" s="60" t="s">
        <v>28</v>
      </c>
      <c r="C12" s="31" t="s">
        <v>5</v>
      </c>
      <c r="D12" s="36" t="s">
        <v>29</v>
      </c>
      <c r="E12" s="60" t="s">
        <v>22</v>
      </c>
      <c r="F12" s="8">
        <v>0</v>
      </c>
      <c r="G12" s="8">
        <v>0</v>
      </c>
      <c r="H12" s="8">
        <v>0</v>
      </c>
    </row>
    <row r="13" spans="1:8" ht="12.75" customHeight="1">
      <c r="A13" s="62" t="s">
        <v>5</v>
      </c>
      <c r="B13" s="60" t="s">
        <v>32</v>
      </c>
      <c r="C13" s="31" t="s">
        <v>5</v>
      </c>
      <c r="D13" s="36" t="s">
        <v>33</v>
      </c>
      <c r="E13" s="60" t="s">
        <v>26</v>
      </c>
      <c r="F13" s="8">
        <v>0</v>
      </c>
      <c r="G13" s="8">
        <v>0</v>
      </c>
      <c r="H13" s="8">
        <v>0</v>
      </c>
    </row>
    <row r="14" spans="1:8" ht="12.75" customHeight="1">
      <c r="A14" s="62" t="s">
        <v>5</v>
      </c>
      <c r="B14" s="60" t="s">
        <v>36</v>
      </c>
      <c r="C14" s="31" t="s">
        <v>5</v>
      </c>
      <c r="D14" s="36" t="s">
        <v>37</v>
      </c>
      <c r="E14" s="60" t="s">
        <v>30</v>
      </c>
      <c r="F14" s="8">
        <v>0</v>
      </c>
      <c r="G14" s="8">
        <v>0</v>
      </c>
      <c r="H14" s="8">
        <v>0</v>
      </c>
    </row>
    <row r="15" spans="1:8" ht="12.75" customHeight="1">
      <c r="A15" s="62" t="s">
        <v>5</v>
      </c>
      <c r="B15" s="60" t="s">
        <v>39</v>
      </c>
      <c r="C15" s="31" t="s">
        <v>5</v>
      </c>
      <c r="D15" s="36" t="s">
        <v>40</v>
      </c>
      <c r="E15" s="60" t="s">
        <v>34</v>
      </c>
      <c r="F15" s="8">
        <v>336.26</v>
      </c>
      <c r="G15" s="8">
        <v>336.26</v>
      </c>
      <c r="H15" s="8">
        <v>0</v>
      </c>
    </row>
    <row r="16" spans="1:8" ht="12.75" customHeight="1">
      <c r="A16" s="62" t="s">
        <v>5</v>
      </c>
      <c r="B16" s="60" t="s">
        <v>42</v>
      </c>
      <c r="C16" s="31" t="s">
        <v>5</v>
      </c>
      <c r="D16" s="36" t="s">
        <v>43</v>
      </c>
      <c r="E16" s="60" t="s">
        <v>38</v>
      </c>
      <c r="F16" s="8">
        <v>108.9</v>
      </c>
      <c r="G16" s="8">
        <v>108.9</v>
      </c>
      <c r="H16" s="8">
        <v>0</v>
      </c>
    </row>
    <row r="17" spans="1:8" ht="12.75" customHeight="1">
      <c r="A17" s="62" t="s">
        <v>5</v>
      </c>
      <c r="B17" s="60" t="s">
        <v>45</v>
      </c>
      <c r="C17" s="31" t="s">
        <v>5</v>
      </c>
      <c r="D17" s="36" t="s">
        <v>46</v>
      </c>
      <c r="E17" s="60" t="s">
        <v>41</v>
      </c>
      <c r="F17" s="8">
        <v>56</v>
      </c>
      <c r="G17" s="8">
        <v>56</v>
      </c>
      <c r="H17" s="8">
        <v>0</v>
      </c>
    </row>
    <row r="18" spans="1:8" ht="12.75" customHeight="1">
      <c r="A18" s="62" t="s">
        <v>5</v>
      </c>
      <c r="B18" s="60" t="s">
        <v>48</v>
      </c>
      <c r="C18" s="31" t="s">
        <v>5</v>
      </c>
      <c r="D18" s="36" t="s">
        <v>49</v>
      </c>
      <c r="E18" s="60" t="s">
        <v>44</v>
      </c>
      <c r="F18" s="8">
        <v>0</v>
      </c>
      <c r="G18" s="8">
        <v>0</v>
      </c>
      <c r="H18" s="8">
        <v>0</v>
      </c>
    </row>
    <row r="19" spans="1:8" ht="12.75" customHeight="1">
      <c r="A19" s="62" t="s">
        <v>5</v>
      </c>
      <c r="B19" s="60" t="s">
        <v>51</v>
      </c>
      <c r="C19" s="31" t="s">
        <v>5</v>
      </c>
      <c r="D19" s="36" t="s">
        <v>52</v>
      </c>
      <c r="E19" s="60" t="s">
        <v>47</v>
      </c>
      <c r="F19" s="8">
        <v>1350.72</v>
      </c>
      <c r="G19" s="8">
        <v>1350.72</v>
      </c>
      <c r="H19" s="8">
        <v>0</v>
      </c>
    </row>
    <row r="20" spans="1:8" ht="12.75" customHeight="1">
      <c r="A20" s="62" t="s">
        <v>5</v>
      </c>
      <c r="B20" s="60" t="s">
        <v>54</v>
      </c>
      <c r="C20" s="31" t="s">
        <v>5</v>
      </c>
      <c r="D20" s="36" t="s">
        <v>55</v>
      </c>
      <c r="E20" s="60" t="s">
        <v>50</v>
      </c>
      <c r="F20" s="8">
        <v>0</v>
      </c>
      <c r="G20" s="8">
        <v>0</v>
      </c>
      <c r="H20" s="8">
        <v>0</v>
      </c>
    </row>
    <row r="21" spans="1:8" ht="12.75" customHeight="1">
      <c r="A21" s="62" t="s">
        <v>5</v>
      </c>
      <c r="B21" s="60" t="s">
        <v>57</v>
      </c>
      <c r="C21" s="31" t="s">
        <v>5</v>
      </c>
      <c r="D21" s="36" t="s">
        <v>58</v>
      </c>
      <c r="E21" s="60" t="s">
        <v>53</v>
      </c>
      <c r="F21" s="8">
        <v>0</v>
      </c>
      <c r="G21" s="8">
        <v>0</v>
      </c>
      <c r="H21" s="8">
        <v>0</v>
      </c>
    </row>
    <row r="22" spans="1:8" ht="12.75" customHeight="1">
      <c r="A22" s="62" t="s">
        <v>5</v>
      </c>
      <c r="B22" s="60" t="s">
        <v>60</v>
      </c>
      <c r="C22" s="31" t="s">
        <v>5</v>
      </c>
      <c r="D22" s="36" t="s">
        <v>61</v>
      </c>
      <c r="E22" s="60" t="s">
        <v>56</v>
      </c>
      <c r="F22" s="8">
        <v>0</v>
      </c>
      <c r="G22" s="8">
        <v>0</v>
      </c>
      <c r="H22" s="8">
        <v>0</v>
      </c>
    </row>
    <row r="23" spans="1:8" ht="12.75" customHeight="1">
      <c r="A23" s="62" t="s">
        <v>5</v>
      </c>
      <c r="B23" s="60" t="s">
        <v>63</v>
      </c>
      <c r="C23" s="31" t="s">
        <v>5</v>
      </c>
      <c r="D23" s="36" t="s">
        <v>64</v>
      </c>
      <c r="E23" s="60" t="s">
        <v>59</v>
      </c>
      <c r="F23" s="8">
        <v>0</v>
      </c>
      <c r="G23" s="8">
        <v>0</v>
      </c>
      <c r="H23" s="8">
        <v>0</v>
      </c>
    </row>
    <row r="24" spans="1:8" ht="12.75" customHeight="1">
      <c r="A24" s="62" t="s">
        <v>5</v>
      </c>
      <c r="B24" s="60" t="s">
        <v>66</v>
      </c>
      <c r="C24" s="31" t="s">
        <v>5</v>
      </c>
      <c r="D24" s="36" t="s">
        <v>67</v>
      </c>
      <c r="E24" s="60" t="s">
        <v>62</v>
      </c>
      <c r="F24" s="8">
        <v>0</v>
      </c>
      <c r="G24" s="8">
        <v>0</v>
      </c>
      <c r="H24" s="8">
        <v>0</v>
      </c>
    </row>
    <row r="25" spans="1:8" ht="12.75" customHeight="1">
      <c r="A25" s="62" t="s">
        <v>5</v>
      </c>
      <c r="B25" s="60" t="s">
        <v>69</v>
      </c>
      <c r="C25" s="31" t="s">
        <v>5</v>
      </c>
      <c r="D25" s="36" t="s">
        <v>70</v>
      </c>
      <c r="E25" s="60" t="s">
        <v>65</v>
      </c>
      <c r="F25" s="8">
        <v>0</v>
      </c>
      <c r="G25" s="8">
        <v>0</v>
      </c>
      <c r="H25" s="8">
        <v>0</v>
      </c>
    </row>
    <row r="26" spans="1:8" ht="12.75" customHeight="1">
      <c r="A26" s="62" t="s">
        <v>5</v>
      </c>
      <c r="B26" s="60" t="s">
        <v>72</v>
      </c>
      <c r="C26" s="31" t="s">
        <v>5</v>
      </c>
      <c r="D26" s="36" t="s">
        <v>73</v>
      </c>
      <c r="E26" s="60" t="s">
        <v>68</v>
      </c>
      <c r="F26" s="8">
        <v>117.66</v>
      </c>
      <c r="G26" s="8">
        <v>117.66</v>
      </c>
      <c r="H26" s="8">
        <v>0</v>
      </c>
    </row>
    <row r="27" spans="1:8" ht="12.75" customHeight="1">
      <c r="A27" s="62" t="s">
        <v>5</v>
      </c>
      <c r="B27" s="60" t="s">
        <v>75</v>
      </c>
      <c r="C27" s="31" t="s">
        <v>5</v>
      </c>
      <c r="D27" s="36" t="s">
        <v>76</v>
      </c>
      <c r="E27" s="60" t="s">
        <v>71</v>
      </c>
      <c r="F27" s="8">
        <v>0</v>
      </c>
      <c r="G27" s="8">
        <v>0</v>
      </c>
      <c r="H27" s="8">
        <v>0</v>
      </c>
    </row>
    <row r="28" spans="1:8" ht="12.75" customHeight="1">
      <c r="A28" s="62" t="s">
        <v>5</v>
      </c>
      <c r="B28" s="60" t="s">
        <v>78</v>
      </c>
      <c r="C28" s="31" t="s">
        <v>5</v>
      </c>
      <c r="D28" s="36" t="s">
        <v>79</v>
      </c>
      <c r="E28" s="60" t="s">
        <v>74</v>
      </c>
      <c r="F28" s="8">
        <v>0</v>
      </c>
      <c r="G28" s="8">
        <v>0</v>
      </c>
      <c r="H28" s="8">
        <v>0</v>
      </c>
    </row>
    <row r="29" spans="1:8" ht="12.75" customHeight="1">
      <c r="A29" s="62" t="s">
        <v>5</v>
      </c>
      <c r="B29" s="60" t="s">
        <v>5</v>
      </c>
      <c r="C29" s="31" t="s">
        <v>5</v>
      </c>
      <c r="D29" s="63" t="s">
        <v>81</v>
      </c>
      <c r="E29" s="60" t="s">
        <v>77</v>
      </c>
      <c r="F29" s="8">
        <v>0</v>
      </c>
      <c r="G29" s="8">
        <v>0</v>
      </c>
      <c r="H29" s="8">
        <v>0</v>
      </c>
    </row>
    <row r="30" spans="1:8" ht="12.75" customHeight="1">
      <c r="A30" s="62" t="s">
        <v>5</v>
      </c>
      <c r="B30" s="60" t="s">
        <v>5</v>
      </c>
      <c r="C30" s="31" t="s">
        <v>5</v>
      </c>
      <c r="D30" s="63" t="s">
        <v>83</v>
      </c>
      <c r="E30" s="60" t="s">
        <v>80</v>
      </c>
      <c r="F30" s="8">
        <v>0</v>
      </c>
      <c r="G30" s="8">
        <v>0</v>
      </c>
      <c r="H30" s="8">
        <v>0</v>
      </c>
    </row>
    <row r="31" spans="1:8" ht="12.75" customHeight="1">
      <c r="A31" s="64" t="s">
        <v>85</v>
      </c>
      <c r="B31" s="60" t="s">
        <v>86</v>
      </c>
      <c r="C31" s="8">
        <v>2214.85</v>
      </c>
      <c r="D31" s="65" t="s">
        <v>87</v>
      </c>
      <c r="E31" s="60" t="s">
        <v>82</v>
      </c>
      <c r="F31" s="8">
        <v>1969.54</v>
      </c>
      <c r="G31" s="8">
        <v>1969.54</v>
      </c>
      <c r="H31" s="8">
        <v>0</v>
      </c>
    </row>
    <row r="32" spans="1:8" ht="12.75" customHeight="1">
      <c r="A32" s="62" t="s">
        <v>201</v>
      </c>
      <c r="B32" s="60" t="s">
        <v>90</v>
      </c>
      <c r="C32" s="8">
        <v>1122.28</v>
      </c>
      <c r="D32" s="63" t="s">
        <v>202</v>
      </c>
      <c r="E32" s="60" t="s">
        <v>84</v>
      </c>
      <c r="F32" s="8">
        <v>1367.59</v>
      </c>
      <c r="G32" s="8">
        <v>1367.59</v>
      </c>
      <c r="H32" s="8">
        <v>0</v>
      </c>
    </row>
    <row r="33" spans="1:8" ht="12.75" customHeight="1">
      <c r="A33" s="62" t="s">
        <v>203</v>
      </c>
      <c r="B33" s="60" t="s">
        <v>94</v>
      </c>
      <c r="C33" s="8">
        <v>1122.28</v>
      </c>
      <c r="D33" s="63" t="s">
        <v>5</v>
      </c>
      <c r="E33" s="60" t="s">
        <v>88</v>
      </c>
      <c r="F33" s="31" t="s">
        <v>5</v>
      </c>
      <c r="G33" s="31" t="s">
        <v>5</v>
      </c>
      <c r="H33" s="31" t="s">
        <v>5</v>
      </c>
    </row>
    <row r="34" spans="1:8" ht="12.75" customHeight="1">
      <c r="A34" s="62" t="s">
        <v>204</v>
      </c>
      <c r="B34" s="60" t="s">
        <v>96</v>
      </c>
      <c r="C34" s="8">
        <v>0</v>
      </c>
      <c r="D34" s="63" t="s">
        <v>5</v>
      </c>
      <c r="E34" s="60" t="s">
        <v>92</v>
      </c>
      <c r="F34" s="31" t="s">
        <v>5</v>
      </c>
      <c r="G34" s="31" t="s">
        <v>5</v>
      </c>
      <c r="H34" s="31" t="s">
        <v>5</v>
      </c>
    </row>
    <row r="35" spans="1:8" ht="12.75" customHeight="1">
      <c r="A35" s="62" t="s">
        <v>5</v>
      </c>
      <c r="B35" s="60" t="s">
        <v>98</v>
      </c>
      <c r="C35" s="31" t="s">
        <v>5</v>
      </c>
      <c r="D35" s="63" t="s">
        <v>5</v>
      </c>
      <c r="E35" s="60" t="s">
        <v>95</v>
      </c>
      <c r="F35" s="31" t="s">
        <v>5</v>
      </c>
      <c r="G35" s="31" t="s">
        <v>5</v>
      </c>
      <c r="H35" s="31" t="s">
        <v>5</v>
      </c>
    </row>
    <row r="36" spans="1:8" ht="12.75" customHeight="1">
      <c r="A36" s="64" t="s">
        <v>105</v>
      </c>
      <c r="B36" s="60" t="s">
        <v>101</v>
      </c>
      <c r="C36" s="8">
        <v>3337.13</v>
      </c>
      <c r="D36" s="65" t="s">
        <v>105</v>
      </c>
      <c r="E36" s="60" t="s">
        <v>97</v>
      </c>
      <c r="F36" s="8">
        <v>3337.13</v>
      </c>
      <c r="G36" s="8">
        <v>3337.13</v>
      </c>
      <c r="H36" s="8">
        <v>0</v>
      </c>
    </row>
    <row r="37" spans="1:8" ht="15" customHeight="1">
      <c r="A37" s="66" t="s">
        <v>205</v>
      </c>
      <c r="B37" s="66" t="s">
        <v>5</v>
      </c>
      <c r="C37" s="66" t="s">
        <v>5</v>
      </c>
      <c r="D37" s="66" t="s">
        <v>5</v>
      </c>
      <c r="E37" s="66" t="s">
        <v>5</v>
      </c>
      <c r="F37" s="66" t="s">
        <v>5</v>
      </c>
      <c r="G37" s="66" t="s">
        <v>5</v>
      </c>
      <c r="H37" s="66" t="s">
        <v>5</v>
      </c>
    </row>
    <row r="38" ht="12.75">
      <c r="D38" s="15"/>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0.75" right="0.75" top="0.79" bottom="0.79" header="0.51" footer="0.51"/>
  <pageSetup horizontalDpi="600" verticalDpi="600" orientation="landscape" paperSize="9"/>
  <headerFooter scaleWithDoc="0" alignWithMargins="0">
    <oddFooter>&amp;C—4—</oddFooter>
  </headerFooter>
</worksheet>
</file>

<file path=xl/worksheets/sheet5.xml><?xml version="1.0" encoding="utf-8"?>
<worksheet xmlns="http://schemas.openxmlformats.org/spreadsheetml/2006/main" xmlns:r="http://schemas.openxmlformats.org/officeDocument/2006/relationships">
  <dimension ref="A1:Q42"/>
  <sheetViews>
    <sheetView workbookViewId="0" topLeftCell="A1">
      <selection activeCell="J23" sqref="J23"/>
    </sheetView>
  </sheetViews>
  <sheetFormatPr defaultColWidth="9.140625" defaultRowHeight="12.75"/>
  <cols>
    <col min="1" max="3" width="3.140625" style="0" customWidth="1"/>
    <col min="4" max="4" width="31.57421875" style="0" customWidth="1"/>
    <col min="5" max="5" width="10.57421875" style="0" customWidth="1"/>
    <col min="6" max="6" width="10.8515625" style="0" customWidth="1"/>
    <col min="7" max="7" width="7.140625" style="0" customWidth="1"/>
    <col min="8" max="8" width="10.421875" style="0" customWidth="1"/>
    <col min="9" max="9" width="9.8515625" style="0" customWidth="1"/>
    <col min="10" max="10" width="8.421875" style="0" customWidth="1"/>
    <col min="11" max="11" width="10.8515625" style="0" customWidth="1"/>
    <col min="12" max="12" width="10.00390625" style="0" customWidth="1"/>
    <col min="13" max="13" width="8.140625" style="0" customWidth="1"/>
    <col min="14" max="14" width="9.7109375" style="0" customWidth="1"/>
    <col min="15" max="15" width="10.57421875" style="0" customWidth="1"/>
    <col min="16" max="17" width="9.00390625" style="0" customWidth="1"/>
    <col min="18" max="18" width="9.7109375" style="0" bestFit="1" customWidth="1"/>
  </cols>
  <sheetData>
    <row r="1" ht="18.75" customHeight="1">
      <c r="J1" s="23" t="s">
        <v>206</v>
      </c>
    </row>
    <row r="2" ht="13.5" customHeight="1">
      <c r="Q2" s="33" t="s">
        <v>207</v>
      </c>
    </row>
    <row r="3" spans="1:17" ht="12.75">
      <c r="A3" s="24" t="s">
        <v>2</v>
      </c>
      <c r="Q3" s="33" t="s">
        <v>3</v>
      </c>
    </row>
    <row r="4" spans="1:17" ht="15" customHeight="1">
      <c r="A4" s="25" t="s">
        <v>111</v>
      </c>
      <c r="B4" s="26" t="s">
        <v>5</v>
      </c>
      <c r="C4" s="26" t="s">
        <v>5</v>
      </c>
      <c r="D4" s="26" t="s">
        <v>112</v>
      </c>
      <c r="E4" s="26" t="s">
        <v>93</v>
      </c>
      <c r="F4" s="26" t="s">
        <v>5</v>
      </c>
      <c r="G4" s="26" t="s">
        <v>5</v>
      </c>
      <c r="H4" s="26" t="s">
        <v>208</v>
      </c>
      <c r="I4" s="26" t="s">
        <v>5</v>
      </c>
      <c r="J4" s="26" t="s">
        <v>5</v>
      </c>
      <c r="K4" s="26" t="s">
        <v>209</v>
      </c>
      <c r="L4" s="26" t="s">
        <v>5</v>
      </c>
      <c r="M4" s="26" t="s">
        <v>5</v>
      </c>
      <c r="N4" s="26" t="s">
        <v>99</v>
      </c>
      <c r="O4" s="26" t="s">
        <v>5</v>
      </c>
      <c r="P4" s="26" t="s">
        <v>5</v>
      </c>
      <c r="Q4" s="26" t="s">
        <v>5</v>
      </c>
    </row>
    <row r="5" spans="1:17" ht="14.25" customHeight="1">
      <c r="A5" s="27" t="s">
        <v>210</v>
      </c>
      <c r="B5" s="7" t="s">
        <v>5</v>
      </c>
      <c r="C5" s="7" t="s">
        <v>5</v>
      </c>
      <c r="D5" s="7" t="s">
        <v>5</v>
      </c>
      <c r="E5" s="7" t="s">
        <v>122</v>
      </c>
      <c r="F5" s="7" t="s">
        <v>211</v>
      </c>
      <c r="G5" s="7" t="s">
        <v>212</v>
      </c>
      <c r="H5" s="7" t="s">
        <v>122</v>
      </c>
      <c r="I5" s="7" t="s">
        <v>185</v>
      </c>
      <c r="J5" s="7" t="s">
        <v>186</v>
      </c>
      <c r="K5" s="7" t="s">
        <v>122</v>
      </c>
      <c r="L5" s="7" t="s">
        <v>185</v>
      </c>
      <c r="M5" s="7" t="s">
        <v>186</v>
      </c>
      <c r="N5" s="7" t="s">
        <v>122</v>
      </c>
      <c r="O5" s="7" t="s">
        <v>211</v>
      </c>
      <c r="P5" s="7" t="s">
        <v>212</v>
      </c>
      <c r="Q5" s="7" t="s">
        <v>5</v>
      </c>
    </row>
    <row r="6" spans="1:17" ht="9" customHeight="1">
      <c r="A6" s="27" t="s">
        <v>5</v>
      </c>
      <c r="B6" s="7" t="s">
        <v>5</v>
      </c>
      <c r="C6" s="7" t="s">
        <v>5</v>
      </c>
      <c r="D6" s="7" t="s">
        <v>5</v>
      </c>
      <c r="E6" s="7" t="s">
        <v>5</v>
      </c>
      <c r="F6" s="7" t="s">
        <v>5</v>
      </c>
      <c r="G6" s="7" t="s">
        <v>198</v>
      </c>
      <c r="H6" s="7" t="s">
        <v>5</v>
      </c>
      <c r="I6" s="7" t="s">
        <v>5</v>
      </c>
      <c r="J6" s="7" t="s">
        <v>198</v>
      </c>
      <c r="K6" s="7" t="s">
        <v>5</v>
      </c>
      <c r="L6" s="7" t="s">
        <v>198</v>
      </c>
      <c r="M6" s="7" t="s">
        <v>198</v>
      </c>
      <c r="N6" s="7" t="s">
        <v>5</v>
      </c>
      <c r="O6" s="7" t="s">
        <v>5</v>
      </c>
      <c r="P6" s="7" t="s">
        <v>213</v>
      </c>
      <c r="Q6" s="7" t="s">
        <v>214</v>
      </c>
    </row>
    <row r="7" spans="1:17" ht="17.25" customHeight="1">
      <c r="A7" s="27"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row>
    <row r="8" spans="1:17" ht="15" customHeight="1">
      <c r="A8" s="27" t="s">
        <v>119</v>
      </c>
      <c r="B8" s="7" t="s">
        <v>120</v>
      </c>
      <c r="C8" s="7" t="s">
        <v>121</v>
      </c>
      <c r="D8" s="7" t="s">
        <v>10</v>
      </c>
      <c r="E8" s="6" t="s">
        <v>11</v>
      </c>
      <c r="F8" s="6" t="s">
        <v>12</v>
      </c>
      <c r="G8" s="6" t="s">
        <v>20</v>
      </c>
      <c r="H8" s="6" t="s">
        <v>24</v>
      </c>
      <c r="I8" s="6" t="s">
        <v>28</v>
      </c>
      <c r="J8" s="6" t="s">
        <v>32</v>
      </c>
      <c r="K8" s="6" t="s">
        <v>36</v>
      </c>
      <c r="L8" s="6" t="s">
        <v>39</v>
      </c>
      <c r="M8" s="6" t="s">
        <v>42</v>
      </c>
      <c r="N8" s="6" t="s">
        <v>45</v>
      </c>
      <c r="O8" s="6" t="s">
        <v>48</v>
      </c>
      <c r="P8" s="6" t="s">
        <v>51</v>
      </c>
      <c r="Q8" s="6" t="s">
        <v>54</v>
      </c>
    </row>
    <row r="9" spans="1:17" ht="12.75" customHeight="1">
      <c r="A9" s="27" t="s">
        <v>5</v>
      </c>
      <c r="B9" s="7" t="s">
        <v>5</v>
      </c>
      <c r="C9" s="7" t="s">
        <v>5</v>
      </c>
      <c r="D9" s="7" t="s">
        <v>122</v>
      </c>
      <c r="E9" s="28">
        <v>1122.28</v>
      </c>
      <c r="F9" s="28">
        <v>1122.28</v>
      </c>
      <c r="G9" s="28">
        <v>0</v>
      </c>
      <c r="H9" s="28">
        <f>I9+J9</f>
        <v>2214.8500000000004</v>
      </c>
      <c r="I9" s="28">
        <f>I10+I20+I27+I37</f>
        <v>1586.8500000000001</v>
      </c>
      <c r="J9" s="28">
        <v>628</v>
      </c>
      <c r="K9" s="28">
        <f>L9+M9</f>
        <v>1969.5400000000002</v>
      </c>
      <c r="L9" s="28">
        <f>L10+L20+L24+L27+L37</f>
        <v>1638.0900000000001</v>
      </c>
      <c r="M9" s="28">
        <v>331.45</v>
      </c>
      <c r="N9" s="28">
        <v>1367.59</v>
      </c>
      <c r="O9" s="28">
        <v>1071.04</v>
      </c>
      <c r="P9" s="28">
        <v>296.55</v>
      </c>
      <c r="Q9" s="28">
        <v>0</v>
      </c>
    </row>
    <row r="10" spans="1:17" s="47" customFormat="1" ht="13.5" customHeight="1">
      <c r="A10" s="49" t="s">
        <v>123</v>
      </c>
      <c r="B10" s="50" t="s">
        <v>5</v>
      </c>
      <c r="C10" s="50" t="s">
        <v>5</v>
      </c>
      <c r="D10" s="50" t="s">
        <v>124</v>
      </c>
      <c r="E10" s="51">
        <v>0</v>
      </c>
      <c r="F10" s="51">
        <v>0</v>
      </c>
      <c r="G10" s="51">
        <v>0</v>
      </c>
      <c r="H10" s="51">
        <f>H11+H15+H17</f>
        <v>336.26000000000005</v>
      </c>
      <c r="I10" s="51">
        <f>I11+I15+I17</f>
        <v>336.26000000000005</v>
      </c>
      <c r="J10" s="51">
        <v>0</v>
      </c>
      <c r="K10" s="51">
        <f>K11+K15+K17</f>
        <v>336.26000000000005</v>
      </c>
      <c r="L10" s="51">
        <f>L11+L15+L17</f>
        <v>336.26000000000005</v>
      </c>
      <c r="M10" s="8">
        <v>0</v>
      </c>
      <c r="N10" s="51">
        <v>0</v>
      </c>
      <c r="O10" s="51">
        <v>0</v>
      </c>
      <c r="P10" s="51">
        <v>0</v>
      </c>
      <c r="Q10" s="51">
        <v>0</v>
      </c>
    </row>
    <row r="11" spans="1:17" s="48" customFormat="1" ht="13.5" customHeight="1">
      <c r="A11" s="52" t="s">
        <v>125</v>
      </c>
      <c r="B11" s="53" t="s">
        <v>5</v>
      </c>
      <c r="C11" s="53" t="s">
        <v>5</v>
      </c>
      <c r="D11" s="53" t="s">
        <v>126</v>
      </c>
      <c r="E11" s="54">
        <v>0</v>
      </c>
      <c r="F11" s="54">
        <v>0</v>
      </c>
      <c r="G11" s="54">
        <v>0</v>
      </c>
      <c r="H11" s="8">
        <f>SUM(H12:H14)</f>
        <v>323.82000000000005</v>
      </c>
      <c r="I11" s="8">
        <f>SUM(I12:I14)</f>
        <v>323.82000000000005</v>
      </c>
      <c r="J11" s="54">
        <v>0</v>
      </c>
      <c r="K11" s="54">
        <f>K12+K13+K14</f>
        <v>323.82000000000005</v>
      </c>
      <c r="L11" s="8">
        <f>L12+L13+L14</f>
        <v>323.82000000000005</v>
      </c>
      <c r="M11" s="8">
        <v>0</v>
      </c>
      <c r="N11" s="54">
        <v>0</v>
      </c>
      <c r="O11" s="54">
        <v>0</v>
      </c>
      <c r="P11" s="54">
        <v>0</v>
      </c>
      <c r="Q11" s="54">
        <v>0</v>
      </c>
    </row>
    <row r="12" spans="1:17" s="48" customFormat="1" ht="13.5" customHeight="1">
      <c r="A12" s="52" t="s">
        <v>127</v>
      </c>
      <c r="B12" s="53" t="s">
        <v>5</v>
      </c>
      <c r="C12" s="53" t="s">
        <v>5</v>
      </c>
      <c r="D12" s="53" t="s">
        <v>128</v>
      </c>
      <c r="E12" s="54">
        <v>0</v>
      </c>
      <c r="F12" s="54">
        <v>0</v>
      </c>
      <c r="G12" s="54">
        <v>0</v>
      </c>
      <c r="H12" s="8">
        <v>174.33</v>
      </c>
      <c r="I12" s="8">
        <v>174.33</v>
      </c>
      <c r="J12" s="54">
        <v>0</v>
      </c>
      <c r="K12" s="54">
        <f>L12</f>
        <v>174.33</v>
      </c>
      <c r="L12" s="8">
        <v>174.33</v>
      </c>
      <c r="M12" s="8">
        <v>0</v>
      </c>
      <c r="N12" s="54">
        <v>0</v>
      </c>
      <c r="O12" s="54">
        <v>0</v>
      </c>
      <c r="P12" s="54">
        <v>0</v>
      </c>
      <c r="Q12" s="54">
        <v>0</v>
      </c>
    </row>
    <row r="13" spans="1:17" s="48" customFormat="1" ht="13.5" customHeight="1">
      <c r="A13" s="52" t="s">
        <v>129</v>
      </c>
      <c r="B13" s="53" t="s">
        <v>5</v>
      </c>
      <c r="C13" s="53" t="s">
        <v>5</v>
      </c>
      <c r="D13" s="53" t="s">
        <v>130</v>
      </c>
      <c r="E13" s="54">
        <v>0</v>
      </c>
      <c r="F13" s="54">
        <v>0</v>
      </c>
      <c r="G13" s="54">
        <v>0</v>
      </c>
      <c r="H13" s="8">
        <v>143.08</v>
      </c>
      <c r="I13" s="8">
        <v>143.08</v>
      </c>
      <c r="J13" s="54">
        <v>0</v>
      </c>
      <c r="K13" s="54">
        <f aca="true" t="shared" si="0" ref="K13:K19">L13</f>
        <v>143.08</v>
      </c>
      <c r="L13" s="8">
        <v>143.08</v>
      </c>
      <c r="M13" s="8">
        <v>0</v>
      </c>
      <c r="N13" s="54">
        <v>0</v>
      </c>
      <c r="O13" s="54">
        <v>0</v>
      </c>
      <c r="P13" s="54">
        <v>0</v>
      </c>
      <c r="Q13" s="54">
        <v>0</v>
      </c>
    </row>
    <row r="14" spans="1:17" s="48" customFormat="1" ht="13.5" customHeight="1">
      <c r="A14" s="52" t="s">
        <v>131</v>
      </c>
      <c r="B14" s="53" t="s">
        <v>5</v>
      </c>
      <c r="C14" s="53" t="s">
        <v>5</v>
      </c>
      <c r="D14" s="53" t="s">
        <v>132</v>
      </c>
      <c r="E14" s="54">
        <v>0</v>
      </c>
      <c r="F14" s="54">
        <v>0</v>
      </c>
      <c r="G14" s="54">
        <v>0</v>
      </c>
      <c r="H14" s="8">
        <v>6.41</v>
      </c>
      <c r="I14" s="8">
        <v>6.41</v>
      </c>
      <c r="J14" s="54">
        <v>0</v>
      </c>
      <c r="K14" s="54">
        <f t="shared" si="0"/>
        <v>6.41</v>
      </c>
      <c r="L14" s="8">
        <v>6.41</v>
      </c>
      <c r="M14" s="8">
        <v>0</v>
      </c>
      <c r="N14" s="54">
        <v>0</v>
      </c>
      <c r="O14" s="54">
        <v>0</v>
      </c>
      <c r="P14" s="54">
        <v>0</v>
      </c>
      <c r="Q14" s="54">
        <v>0</v>
      </c>
    </row>
    <row r="15" spans="1:17" s="48" customFormat="1" ht="13.5" customHeight="1">
      <c r="A15" s="52" t="s">
        <v>133</v>
      </c>
      <c r="B15" s="53" t="s">
        <v>5</v>
      </c>
      <c r="C15" s="53" t="s">
        <v>5</v>
      </c>
      <c r="D15" s="53" t="s">
        <v>134</v>
      </c>
      <c r="E15" s="54">
        <v>0</v>
      </c>
      <c r="F15" s="54">
        <v>0</v>
      </c>
      <c r="G15" s="54">
        <v>0</v>
      </c>
      <c r="H15" s="8">
        <v>4.84</v>
      </c>
      <c r="I15" s="8">
        <v>4.84</v>
      </c>
      <c r="J15" s="54">
        <v>0</v>
      </c>
      <c r="K15" s="54">
        <f t="shared" si="0"/>
        <v>4.84</v>
      </c>
      <c r="L15" s="8">
        <v>4.84</v>
      </c>
      <c r="M15" s="8">
        <v>0</v>
      </c>
      <c r="N15" s="54">
        <f>N16</f>
        <v>0</v>
      </c>
      <c r="O15" s="54">
        <f>O16</f>
        <v>0</v>
      </c>
      <c r="P15" s="54">
        <f>P16</f>
        <v>0</v>
      </c>
      <c r="Q15" s="54">
        <f>Q16</f>
        <v>0</v>
      </c>
    </row>
    <row r="16" spans="1:17" s="48" customFormat="1" ht="13.5" customHeight="1">
      <c r="A16" s="52" t="s">
        <v>135</v>
      </c>
      <c r="B16" s="53" t="s">
        <v>5</v>
      </c>
      <c r="C16" s="53" t="s">
        <v>5</v>
      </c>
      <c r="D16" s="53" t="s">
        <v>136</v>
      </c>
      <c r="E16" s="54">
        <v>0</v>
      </c>
      <c r="F16" s="54">
        <v>0</v>
      </c>
      <c r="G16" s="54">
        <v>0</v>
      </c>
      <c r="H16" s="8">
        <v>4.84</v>
      </c>
      <c r="I16" s="8">
        <v>4.84</v>
      </c>
      <c r="J16" s="54">
        <v>0</v>
      </c>
      <c r="K16" s="54">
        <f t="shared" si="0"/>
        <v>4.84</v>
      </c>
      <c r="L16" s="8">
        <v>4.84</v>
      </c>
      <c r="M16" s="8">
        <v>0</v>
      </c>
      <c r="N16" s="54">
        <v>0</v>
      </c>
      <c r="O16" s="54">
        <v>0</v>
      </c>
      <c r="P16" s="54">
        <v>0</v>
      </c>
      <c r="Q16" s="54">
        <v>0</v>
      </c>
    </row>
    <row r="17" spans="1:17" s="48" customFormat="1" ht="13.5" customHeight="1">
      <c r="A17" s="52" t="s">
        <v>137</v>
      </c>
      <c r="B17" s="53" t="s">
        <v>5</v>
      </c>
      <c r="C17" s="53" t="s">
        <v>5</v>
      </c>
      <c r="D17" s="53" t="s">
        <v>138</v>
      </c>
      <c r="E17" s="54">
        <v>0</v>
      </c>
      <c r="F17" s="54">
        <v>0</v>
      </c>
      <c r="G17" s="54">
        <v>0</v>
      </c>
      <c r="H17" s="8">
        <v>7.6</v>
      </c>
      <c r="I17" s="8">
        <v>7.6</v>
      </c>
      <c r="J17" s="54">
        <v>0</v>
      </c>
      <c r="K17" s="54">
        <f t="shared" si="0"/>
        <v>7.6</v>
      </c>
      <c r="L17" s="8">
        <v>7.6</v>
      </c>
      <c r="M17" s="8">
        <v>0</v>
      </c>
      <c r="N17" s="54">
        <f>N18</f>
        <v>0</v>
      </c>
      <c r="O17" s="54">
        <f>O18</f>
        <v>0</v>
      </c>
      <c r="P17" s="54">
        <f>P18</f>
        <v>0</v>
      </c>
      <c r="Q17" s="54">
        <f>Q18</f>
        <v>0</v>
      </c>
    </row>
    <row r="18" spans="1:17" s="48" customFormat="1" ht="13.5" customHeight="1">
      <c r="A18" s="52" t="s">
        <v>139</v>
      </c>
      <c r="B18" s="53" t="s">
        <v>5</v>
      </c>
      <c r="C18" s="53" t="s">
        <v>5</v>
      </c>
      <c r="D18" s="53" t="s">
        <v>140</v>
      </c>
      <c r="E18" s="54">
        <v>0</v>
      </c>
      <c r="F18" s="54">
        <v>0</v>
      </c>
      <c r="G18" s="54">
        <v>0</v>
      </c>
      <c r="H18" s="8">
        <v>7.14</v>
      </c>
      <c r="I18" s="8">
        <v>7.14</v>
      </c>
      <c r="J18" s="54">
        <v>0</v>
      </c>
      <c r="K18" s="54">
        <f t="shared" si="0"/>
        <v>7.14</v>
      </c>
      <c r="L18" s="8">
        <v>7.14</v>
      </c>
      <c r="M18" s="8">
        <v>0</v>
      </c>
      <c r="N18" s="54">
        <v>0</v>
      </c>
      <c r="O18" s="54">
        <v>0</v>
      </c>
      <c r="P18" s="54">
        <v>0</v>
      </c>
      <c r="Q18" s="54">
        <v>0</v>
      </c>
    </row>
    <row r="19" spans="1:17" s="48" customFormat="1" ht="13.5" customHeight="1">
      <c r="A19" s="29" t="s">
        <v>141</v>
      </c>
      <c r="B19" s="30"/>
      <c r="C19" s="30"/>
      <c r="D19" s="30" t="s">
        <v>142</v>
      </c>
      <c r="E19" s="54">
        <v>0</v>
      </c>
      <c r="F19" s="54">
        <v>0</v>
      </c>
      <c r="G19" s="54">
        <v>0</v>
      </c>
      <c r="H19" s="8">
        <v>0.46</v>
      </c>
      <c r="I19" s="8">
        <v>0.46</v>
      </c>
      <c r="J19" s="54">
        <v>0</v>
      </c>
      <c r="K19" s="54">
        <f t="shared" si="0"/>
        <v>0.46</v>
      </c>
      <c r="L19" s="8">
        <v>0.46</v>
      </c>
      <c r="M19" s="8">
        <v>0</v>
      </c>
      <c r="N19" s="8">
        <v>0</v>
      </c>
      <c r="O19" s="8">
        <v>0</v>
      </c>
      <c r="P19" s="8">
        <v>0</v>
      </c>
      <c r="Q19" s="8">
        <v>0</v>
      </c>
    </row>
    <row r="20" spans="1:17" s="47" customFormat="1" ht="13.5" customHeight="1">
      <c r="A20" s="49" t="s">
        <v>190</v>
      </c>
      <c r="B20" s="50" t="s">
        <v>5</v>
      </c>
      <c r="C20" s="50" t="s">
        <v>5</v>
      </c>
      <c r="D20" s="50" t="s">
        <v>143</v>
      </c>
      <c r="E20" s="51">
        <v>0</v>
      </c>
      <c r="F20" s="51">
        <v>0</v>
      </c>
      <c r="G20" s="51">
        <v>0</v>
      </c>
      <c r="H20" s="28">
        <v>108.9</v>
      </c>
      <c r="I20" s="28">
        <v>108.9</v>
      </c>
      <c r="J20" s="51">
        <v>0</v>
      </c>
      <c r="K20" s="51">
        <f>K21</f>
        <v>109.32000000000001</v>
      </c>
      <c r="L20" s="28">
        <v>108.9</v>
      </c>
      <c r="M20" s="8">
        <v>0</v>
      </c>
      <c r="N20" s="51">
        <f>N21</f>
        <v>0</v>
      </c>
      <c r="O20" s="51">
        <f>O21</f>
        <v>0</v>
      </c>
      <c r="P20" s="51">
        <f>P21</f>
        <v>0</v>
      </c>
      <c r="Q20" s="51">
        <f>Q21</f>
        <v>0</v>
      </c>
    </row>
    <row r="21" spans="1:17" s="48" customFormat="1" ht="13.5" customHeight="1">
      <c r="A21" s="52" t="s">
        <v>144</v>
      </c>
      <c r="B21" s="53" t="s">
        <v>5</v>
      </c>
      <c r="C21" s="53" t="s">
        <v>5</v>
      </c>
      <c r="D21" s="53" t="s">
        <v>145</v>
      </c>
      <c r="E21" s="54">
        <v>0</v>
      </c>
      <c r="F21" s="54">
        <v>0</v>
      </c>
      <c r="G21" s="54">
        <v>0</v>
      </c>
      <c r="H21" s="8">
        <v>108.9</v>
      </c>
      <c r="I21" s="8">
        <v>108.9</v>
      </c>
      <c r="J21" s="54">
        <v>0</v>
      </c>
      <c r="K21" s="54">
        <f aca="true" t="shared" si="1" ref="K21:Q21">K22+K23</f>
        <v>109.32000000000001</v>
      </c>
      <c r="L21" s="8">
        <v>108.9</v>
      </c>
      <c r="M21" s="8">
        <v>0</v>
      </c>
      <c r="N21" s="54">
        <f t="shared" si="1"/>
        <v>0</v>
      </c>
      <c r="O21" s="54">
        <f t="shared" si="1"/>
        <v>0</v>
      </c>
      <c r="P21" s="54">
        <f t="shared" si="1"/>
        <v>0</v>
      </c>
      <c r="Q21" s="54">
        <f t="shared" si="1"/>
        <v>0</v>
      </c>
    </row>
    <row r="22" spans="1:17" s="48" customFormat="1" ht="13.5" customHeight="1">
      <c r="A22" s="52" t="s">
        <v>146</v>
      </c>
      <c r="B22" s="53" t="s">
        <v>5</v>
      </c>
      <c r="C22" s="53" t="s">
        <v>5</v>
      </c>
      <c r="D22" s="53" t="s">
        <v>147</v>
      </c>
      <c r="E22" s="54">
        <v>0</v>
      </c>
      <c r="F22" s="54">
        <v>0</v>
      </c>
      <c r="G22" s="54">
        <v>0</v>
      </c>
      <c r="H22" s="8">
        <v>79.5</v>
      </c>
      <c r="I22" s="8">
        <v>79.5</v>
      </c>
      <c r="J22" s="54">
        <v>0</v>
      </c>
      <c r="K22" s="54">
        <v>79.9</v>
      </c>
      <c r="L22" s="8">
        <v>79.5</v>
      </c>
      <c r="M22" s="8">
        <v>0</v>
      </c>
      <c r="N22" s="54">
        <v>0</v>
      </c>
      <c r="O22" s="54">
        <v>0</v>
      </c>
      <c r="P22" s="54">
        <v>0</v>
      </c>
      <c r="Q22" s="54">
        <v>0</v>
      </c>
    </row>
    <row r="23" spans="1:17" s="48" customFormat="1" ht="13.5" customHeight="1">
      <c r="A23" s="52" t="s">
        <v>148</v>
      </c>
      <c r="B23" s="53" t="s">
        <v>5</v>
      </c>
      <c r="C23" s="53" t="s">
        <v>5</v>
      </c>
      <c r="D23" s="53" t="s">
        <v>149</v>
      </c>
      <c r="E23" s="54">
        <v>0</v>
      </c>
      <c r="F23" s="54">
        <v>0</v>
      </c>
      <c r="G23" s="54">
        <v>0</v>
      </c>
      <c r="H23" s="8">
        <v>29.4</v>
      </c>
      <c r="I23" s="8">
        <v>29.4</v>
      </c>
      <c r="J23" s="54">
        <v>0</v>
      </c>
      <c r="K23" s="54">
        <v>29.42</v>
      </c>
      <c r="L23" s="8">
        <v>29.4</v>
      </c>
      <c r="M23" s="8">
        <v>0</v>
      </c>
      <c r="N23" s="54">
        <v>0</v>
      </c>
      <c r="O23" s="54">
        <v>0</v>
      </c>
      <c r="P23" s="54">
        <v>0</v>
      </c>
      <c r="Q23" s="54">
        <v>0</v>
      </c>
    </row>
    <row r="24" spans="1:17" s="47" customFormat="1" ht="13.5" customHeight="1">
      <c r="A24" s="49" t="s">
        <v>150</v>
      </c>
      <c r="B24" s="50" t="s">
        <v>5</v>
      </c>
      <c r="C24" s="50" t="s">
        <v>5</v>
      </c>
      <c r="D24" s="50" t="s">
        <v>151</v>
      </c>
      <c r="E24" s="51">
        <v>0</v>
      </c>
      <c r="F24" s="51">
        <v>0</v>
      </c>
      <c r="G24" s="51">
        <v>0</v>
      </c>
      <c r="H24" s="28">
        <v>56</v>
      </c>
      <c r="I24" s="28">
        <v>0</v>
      </c>
      <c r="J24" s="51">
        <v>56</v>
      </c>
      <c r="K24" s="51">
        <f>L24+M24</f>
        <v>56</v>
      </c>
      <c r="L24" s="54">
        <f>L25</f>
        <v>0</v>
      </c>
      <c r="M24" s="28">
        <v>56</v>
      </c>
      <c r="N24" s="51">
        <f aca="true" t="shared" si="2" ref="N24:Q25">N25</f>
        <v>0</v>
      </c>
      <c r="O24" s="51">
        <f t="shared" si="2"/>
        <v>0</v>
      </c>
      <c r="P24" s="51">
        <f t="shared" si="2"/>
        <v>0</v>
      </c>
      <c r="Q24" s="51">
        <f t="shared" si="2"/>
        <v>0</v>
      </c>
    </row>
    <row r="25" spans="1:17" s="48" customFormat="1" ht="13.5" customHeight="1">
      <c r="A25" s="52" t="s">
        <v>152</v>
      </c>
      <c r="B25" s="53" t="s">
        <v>5</v>
      </c>
      <c r="C25" s="53" t="s">
        <v>5</v>
      </c>
      <c r="D25" s="53" t="s">
        <v>153</v>
      </c>
      <c r="E25" s="54">
        <v>0</v>
      </c>
      <c r="F25" s="54">
        <v>0</v>
      </c>
      <c r="G25" s="54">
        <v>0</v>
      </c>
      <c r="H25" s="8">
        <v>56</v>
      </c>
      <c r="I25" s="54">
        <v>0</v>
      </c>
      <c r="J25" s="54">
        <v>56</v>
      </c>
      <c r="K25" s="54">
        <f>K26</f>
        <v>0</v>
      </c>
      <c r="L25" s="54">
        <f>L26</f>
        <v>0</v>
      </c>
      <c r="M25" s="8">
        <v>56</v>
      </c>
      <c r="N25" s="54">
        <f t="shared" si="2"/>
        <v>0</v>
      </c>
      <c r="O25" s="54">
        <f t="shared" si="2"/>
        <v>0</v>
      </c>
      <c r="P25" s="54">
        <f t="shared" si="2"/>
        <v>0</v>
      </c>
      <c r="Q25" s="54">
        <f t="shared" si="2"/>
        <v>0</v>
      </c>
    </row>
    <row r="26" spans="1:17" s="48" customFormat="1" ht="13.5" customHeight="1">
      <c r="A26" s="52" t="s">
        <v>154</v>
      </c>
      <c r="B26" s="53" t="s">
        <v>5</v>
      </c>
      <c r="C26" s="53" t="s">
        <v>5</v>
      </c>
      <c r="D26" s="53" t="s">
        <v>155</v>
      </c>
      <c r="E26" s="54">
        <v>0</v>
      </c>
      <c r="F26" s="54">
        <v>0</v>
      </c>
      <c r="G26" s="54">
        <v>0</v>
      </c>
      <c r="H26" s="8">
        <v>56</v>
      </c>
      <c r="I26" s="54">
        <v>0</v>
      </c>
      <c r="J26" s="54">
        <v>56</v>
      </c>
      <c r="K26" s="54">
        <v>0</v>
      </c>
      <c r="L26" s="54">
        <v>0</v>
      </c>
      <c r="M26" s="8">
        <v>56</v>
      </c>
      <c r="N26" s="54">
        <v>0</v>
      </c>
      <c r="O26" s="54">
        <v>0</v>
      </c>
      <c r="P26" s="54">
        <v>0</v>
      </c>
      <c r="Q26" s="54">
        <v>0</v>
      </c>
    </row>
    <row r="27" spans="1:17" s="47" customFormat="1" ht="13.5" customHeight="1">
      <c r="A27" s="49" t="s">
        <v>156</v>
      </c>
      <c r="B27" s="50" t="s">
        <v>5</v>
      </c>
      <c r="C27" s="50" t="s">
        <v>5</v>
      </c>
      <c r="D27" s="50" t="s">
        <v>157</v>
      </c>
      <c r="E27" s="51">
        <v>1122.28</v>
      </c>
      <c r="F27" s="51">
        <v>1122.28</v>
      </c>
      <c r="G27" s="51">
        <v>0</v>
      </c>
      <c r="H27" s="28">
        <f>H28+H35</f>
        <v>1596.03</v>
      </c>
      <c r="I27" s="28">
        <f>I28+I35</f>
        <v>1024.03</v>
      </c>
      <c r="J27" s="51">
        <v>572</v>
      </c>
      <c r="K27" s="51">
        <f aca="true" t="shared" si="3" ref="K27:Q27">K28+K35</f>
        <v>1350.72</v>
      </c>
      <c r="L27" s="51">
        <f t="shared" si="3"/>
        <v>1075.27</v>
      </c>
      <c r="M27" s="28">
        <v>275.45</v>
      </c>
      <c r="N27" s="51">
        <f t="shared" si="3"/>
        <v>1367.59</v>
      </c>
      <c r="O27" s="51">
        <f t="shared" si="3"/>
        <v>1071.04</v>
      </c>
      <c r="P27" s="51">
        <f t="shared" si="3"/>
        <v>296.55</v>
      </c>
      <c r="Q27" s="51">
        <f t="shared" si="3"/>
        <v>0</v>
      </c>
    </row>
    <row r="28" spans="1:17" s="48" customFormat="1" ht="13.5" customHeight="1">
      <c r="A28" s="52" t="s">
        <v>158</v>
      </c>
      <c r="B28" s="53" t="s">
        <v>5</v>
      </c>
      <c r="C28" s="53" t="s">
        <v>5</v>
      </c>
      <c r="D28" s="53" t="s">
        <v>159</v>
      </c>
      <c r="E28" s="54">
        <v>1122.28</v>
      </c>
      <c r="F28" s="54">
        <v>1122.28</v>
      </c>
      <c r="G28" s="54">
        <v>0</v>
      </c>
      <c r="H28" s="8">
        <f>SUM(H29:H34)</f>
        <v>1546.03</v>
      </c>
      <c r="I28" s="8">
        <f>SUM(I29:I34)</f>
        <v>1024.03</v>
      </c>
      <c r="J28" s="54">
        <v>522</v>
      </c>
      <c r="K28" s="54">
        <f>L28+M28</f>
        <v>1300.72</v>
      </c>
      <c r="L28" s="54">
        <f>L29+L30+L31+L32+L33+L34</f>
        <v>1075.27</v>
      </c>
      <c r="M28" s="8">
        <v>225.45</v>
      </c>
      <c r="N28" s="54">
        <f>N29+N30+N31+N32+N33+N34</f>
        <v>1367.59</v>
      </c>
      <c r="O28" s="54">
        <f>O29+O30+O31+O32+O33+O34</f>
        <v>1071.04</v>
      </c>
      <c r="P28" s="54">
        <f>P29+P30+P31+P32+P33+P34</f>
        <v>296.55</v>
      </c>
      <c r="Q28" s="54">
        <f>Q29+Q30+Q31+Q32+Q33+Q34</f>
        <v>0</v>
      </c>
    </row>
    <row r="29" spans="1:17" s="48" customFormat="1" ht="13.5" customHeight="1">
      <c r="A29" s="52" t="s">
        <v>160</v>
      </c>
      <c r="B29" s="53" t="s">
        <v>5</v>
      </c>
      <c r="C29" s="53" t="s">
        <v>5</v>
      </c>
      <c r="D29" s="53" t="s">
        <v>161</v>
      </c>
      <c r="E29" s="54">
        <v>1122.28</v>
      </c>
      <c r="F29" s="54">
        <v>1122.28</v>
      </c>
      <c r="G29" s="54">
        <v>0</v>
      </c>
      <c r="H29" s="8">
        <v>467.22</v>
      </c>
      <c r="I29" s="8">
        <v>467.22</v>
      </c>
      <c r="J29" s="54">
        <v>0</v>
      </c>
      <c r="K29" s="54">
        <f>L29+M29</f>
        <v>467.22</v>
      </c>
      <c r="L29" s="8">
        <v>467.22</v>
      </c>
      <c r="M29" s="8">
        <v>0</v>
      </c>
      <c r="N29" s="54">
        <v>1071.04</v>
      </c>
      <c r="O29" s="54">
        <v>1071.04</v>
      </c>
      <c r="P29" s="54">
        <v>0</v>
      </c>
      <c r="Q29" s="54">
        <v>0</v>
      </c>
    </row>
    <row r="30" spans="1:17" s="48" customFormat="1" ht="13.5" customHeight="1">
      <c r="A30" s="52" t="s">
        <v>162</v>
      </c>
      <c r="B30" s="53" t="s">
        <v>5</v>
      </c>
      <c r="C30" s="53" t="s">
        <v>5</v>
      </c>
      <c r="D30" s="53" t="s">
        <v>163</v>
      </c>
      <c r="E30" s="54">
        <v>0</v>
      </c>
      <c r="F30" s="54">
        <v>0</v>
      </c>
      <c r="G30" s="54">
        <v>0</v>
      </c>
      <c r="H30" s="8">
        <v>90.5</v>
      </c>
      <c r="I30" s="8">
        <v>90.5</v>
      </c>
      <c r="J30" s="54">
        <v>0</v>
      </c>
      <c r="K30" s="54">
        <v>90.5</v>
      </c>
      <c r="L30" s="8">
        <v>90.5</v>
      </c>
      <c r="M30" s="8">
        <v>0</v>
      </c>
      <c r="N30" s="54">
        <v>0</v>
      </c>
      <c r="O30" s="54">
        <v>0</v>
      </c>
      <c r="P30" s="54">
        <v>0</v>
      </c>
      <c r="Q30" s="54">
        <v>0</v>
      </c>
    </row>
    <row r="31" spans="1:17" s="48" customFormat="1" ht="13.5" customHeight="1">
      <c r="A31" s="52" t="s">
        <v>164</v>
      </c>
      <c r="B31" s="53" t="s">
        <v>5</v>
      </c>
      <c r="C31" s="53" t="s">
        <v>5</v>
      </c>
      <c r="D31" s="53" t="s">
        <v>165</v>
      </c>
      <c r="E31" s="54">
        <v>0</v>
      </c>
      <c r="F31" s="54">
        <v>0</v>
      </c>
      <c r="G31" s="54">
        <v>0</v>
      </c>
      <c r="H31" s="8">
        <v>77</v>
      </c>
      <c r="I31" s="8">
        <v>77</v>
      </c>
      <c r="J31" s="54">
        <v>0</v>
      </c>
      <c r="K31" s="54">
        <v>77</v>
      </c>
      <c r="L31" s="8">
        <v>77</v>
      </c>
      <c r="M31" s="8">
        <v>0</v>
      </c>
      <c r="N31" s="54">
        <v>0</v>
      </c>
      <c r="O31" s="54">
        <v>0</v>
      </c>
      <c r="P31" s="54">
        <v>0</v>
      </c>
      <c r="Q31" s="54">
        <v>0</v>
      </c>
    </row>
    <row r="32" spans="1:17" s="48" customFormat="1" ht="13.5" customHeight="1">
      <c r="A32" s="52" t="s">
        <v>166</v>
      </c>
      <c r="B32" s="53" t="s">
        <v>5</v>
      </c>
      <c r="C32" s="53" t="s">
        <v>5</v>
      </c>
      <c r="D32" s="53" t="s">
        <v>167</v>
      </c>
      <c r="E32" s="54">
        <v>0</v>
      </c>
      <c r="F32" s="54">
        <v>0</v>
      </c>
      <c r="G32" s="54">
        <v>0</v>
      </c>
      <c r="H32" s="8">
        <v>120</v>
      </c>
      <c r="I32" s="8">
        <v>120</v>
      </c>
      <c r="J32" s="54">
        <v>0</v>
      </c>
      <c r="K32" s="54">
        <v>120</v>
      </c>
      <c r="L32" s="8">
        <v>120</v>
      </c>
      <c r="M32" s="8">
        <v>0</v>
      </c>
      <c r="N32" s="54">
        <v>0</v>
      </c>
      <c r="O32" s="54">
        <v>0</v>
      </c>
      <c r="P32" s="54">
        <v>0</v>
      </c>
      <c r="Q32" s="54">
        <v>0</v>
      </c>
    </row>
    <row r="33" spans="1:17" s="48" customFormat="1" ht="13.5" customHeight="1">
      <c r="A33" s="52" t="s">
        <v>168</v>
      </c>
      <c r="B33" s="53" t="s">
        <v>5</v>
      </c>
      <c r="C33" s="53" t="s">
        <v>5</v>
      </c>
      <c r="D33" s="53" t="s">
        <v>169</v>
      </c>
      <c r="E33" s="54">
        <v>0</v>
      </c>
      <c r="F33" s="54">
        <v>0</v>
      </c>
      <c r="G33" s="54">
        <v>0</v>
      </c>
      <c r="H33" s="8">
        <v>10</v>
      </c>
      <c r="I33" s="8">
        <v>10</v>
      </c>
      <c r="J33" s="54">
        <v>0</v>
      </c>
      <c r="K33" s="54">
        <v>10</v>
      </c>
      <c r="L33" s="8">
        <v>10</v>
      </c>
      <c r="M33" s="8">
        <v>0</v>
      </c>
      <c r="N33" s="54">
        <v>0</v>
      </c>
      <c r="O33" s="54">
        <v>0</v>
      </c>
      <c r="P33" s="54">
        <v>0</v>
      </c>
      <c r="Q33" s="54">
        <v>0</v>
      </c>
    </row>
    <row r="34" spans="1:17" s="48" customFormat="1" ht="13.5" customHeight="1">
      <c r="A34" s="52" t="s">
        <v>170</v>
      </c>
      <c r="B34" s="53" t="s">
        <v>5</v>
      </c>
      <c r="C34" s="53" t="s">
        <v>5</v>
      </c>
      <c r="D34" s="53" t="s">
        <v>171</v>
      </c>
      <c r="E34" s="54">
        <v>0</v>
      </c>
      <c r="F34" s="54">
        <v>0</v>
      </c>
      <c r="G34" s="54">
        <v>0</v>
      </c>
      <c r="H34" s="8">
        <v>781.31</v>
      </c>
      <c r="I34" s="8">
        <v>259.31</v>
      </c>
      <c r="J34" s="54">
        <v>522</v>
      </c>
      <c r="K34" s="54">
        <f>L34+M34</f>
        <v>536</v>
      </c>
      <c r="L34" s="8">
        <v>310.55</v>
      </c>
      <c r="M34" s="8">
        <v>225.45</v>
      </c>
      <c r="N34" s="54">
        <v>296.55</v>
      </c>
      <c r="O34" s="54">
        <v>0</v>
      </c>
      <c r="P34" s="54">
        <v>296.55</v>
      </c>
      <c r="Q34" s="54">
        <v>0</v>
      </c>
    </row>
    <row r="35" spans="1:17" s="48" customFormat="1" ht="13.5" customHeight="1">
      <c r="A35" s="52" t="s">
        <v>172</v>
      </c>
      <c r="B35" s="53" t="s">
        <v>5</v>
      </c>
      <c r="C35" s="53" t="s">
        <v>5</v>
      </c>
      <c r="D35" s="53" t="s">
        <v>173</v>
      </c>
      <c r="E35" s="54">
        <v>0</v>
      </c>
      <c r="F35" s="54">
        <v>0</v>
      </c>
      <c r="G35" s="54">
        <v>0</v>
      </c>
      <c r="H35" s="8">
        <v>50</v>
      </c>
      <c r="I35" s="54">
        <v>0</v>
      </c>
      <c r="J35" s="54">
        <v>50</v>
      </c>
      <c r="K35" s="54">
        <f>L35+M35</f>
        <v>50</v>
      </c>
      <c r="L35" s="8">
        <v>0</v>
      </c>
      <c r="M35" s="8">
        <v>50</v>
      </c>
      <c r="N35" s="54">
        <f>N36</f>
        <v>0</v>
      </c>
      <c r="O35" s="54">
        <f>O36</f>
        <v>0</v>
      </c>
      <c r="P35" s="54">
        <f>P36</f>
        <v>0</v>
      </c>
      <c r="Q35" s="54">
        <f>Q36</f>
        <v>0</v>
      </c>
    </row>
    <row r="36" spans="1:17" s="48" customFormat="1" ht="13.5" customHeight="1">
      <c r="A36" s="52" t="s">
        <v>174</v>
      </c>
      <c r="B36" s="53" t="s">
        <v>5</v>
      </c>
      <c r="C36" s="53" t="s">
        <v>5</v>
      </c>
      <c r="D36" s="53" t="s">
        <v>175</v>
      </c>
      <c r="E36" s="54">
        <v>0</v>
      </c>
      <c r="F36" s="54">
        <v>0</v>
      </c>
      <c r="G36" s="54">
        <v>0</v>
      </c>
      <c r="H36" s="8">
        <v>50</v>
      </c>
      <c r="I36" s="54">
        <v>0</v>
      </c>
      <c r="J36" s="54">
        <v>50</v>
      </c>
      <c r="K36" s="54">
        <f>L36+M36</f>
        <v>50</v>
      </c>
      <c r="L36" s="8">
        <v>0</v>
      </c>
      <c r="M36" s="8">
        <v>50</v>
      </c>
      <c r="N36" s="54">
        <v>0</v>
      </c>
      <c r="O36" s="54">
        <v>0</v>
      </c>
      <c r="P36" s="54">
        <v>0</v>
      </c>
      <c r="Q36" s="54">
        <v>0</v>
      </c>
    </row>
    <row r="37" spans="1:17" s="47" customFormat="1" ht="13.5" customHeight="1">
      <c r="A37" s="49" t="s">
        <v>176</v>
      </c>
      <c r="B37" s="50" t="s">
        <v>5</v>
      </c>
      <c r="C37" s="50" t="s">
        <v>5</v>
      </c>
      <c r="D37" s="50" t="s">
        <v>177</v>
      </c>
      <c r="E37" s="51">
        <v>0</v>
      </c>
      <c r="F37" s="51">
        <v>0</v>
      </c>
      <c r="G37" s="51">
        <v>0</v>
      </c>
      <c r="H37" s="28">
        <v>117.66</v>
      </c>
      <c r="I37" s="28">
        <v>117.66</v>
      </c>
      <c r="J37" s="51">
        <v>0</v>
      </c>
      <c r="K37" s="51">
        <v>117.66</v>
      </c>
      <c r="L37" s="51">
        <v>117.66</v>
      </c>
      <c r="M37" s="8">
        <v>0</v>
      </c>
      <c r="N37" s="51">
        <v>0</v>
      </c>
      <c r="O37" s="51">
        <v>0</v>
      </c>
      <c r="P37" s="51">
        <v>0</v>
      </c>
      <c r="Q37" s="51">
        <v>0</v>
      </c>
    </row>
    <row r="38" spans="1:17" s="48" customFormat="1" ht="13.5" customHeight="1">
      <c r="A38" s="52" t="s">
        <v>178</v>
      </c>
      <c r="B38" s="53" t="s">
        <v>5</v>
      </c>
      <c r="C38" s="53" t="s">
        <v>5</v>
      </c>
      <c r="D38" s="53" t="s">
        <v>179</v>
      </c>
      <c r="E38" s="54">
        <v>0</v>
      </c>
      <c r="F38" s="54">
        <v>0</v>
      </c>
      <c r="G38" s="54">
        <v>0</v>
      </c>
      <c r="H38" s="8">
        <v>117.66</v>
      </c>
      <c r="I38" s="8">
        <v>117.66</v>
      </c>
      <c r="J38" s="54">
        <v>0</v>
      </c>
      <c r="K38" s="54">
        <v>117.66</v>
      </c>
      <c r="L38" s="54">
        <v>117.66</v>
      </c>
      <c r="M38" s="8">
        <v>0</v>
      </c>
      <c r="N38" s="54">
        <v>0</v>
      </c>
      <c r="O38" s="54">
        <v>0</v>
      </c>
      <c r="P38" s="54">
        <v>0</v>
      </c>
      <c r="Q38" s="54">
        <v>0</v>
      </c>
    </row>
    <row r="39" spans="1:17" s="48" customFormat="1" ht="13.5" customHeight="1">
      <c r="A39" s="52" t="s">
        <v>180</v>
      </c>
      <c r="B39" s="53" t="s">
        <v>5</v>
      </c>
      <c r="C39" s="53" t="s">
        <v>5</v>
      </c>
      <c r="D39" s="53" t="s">
        <v>181</v>
      </c>
      <c r="E39" s="54">
        <v>0</v>
      </c>
      <c r="F39" s="54">
        <v>0</v>
      </c>
      <c r="G39" s="54">
        <v>0</v>
      </c>
      <c r="H39" s="8">
        <v>117.66</v>
      </c>
      <c r="I39" s="8">
        <v>117.66</v>
      </c>
      <c r="J39" s="54">
        <v>0</v>
      </c>
      <c r="K39" s="54">
        <v>117.66</v>
      </c>
      <c r="L39" s="54">
        <v>117.66</v>
      </c>
      <c r="M39" s="8">
        <v>0</v>
      </c>
      <c r="N39" s="54">
        <v>0</v>
      </c>
      <c r="O39" s="54">
        <v>0</v>
      </c>
      <c r="P39" s="54">
        <v>0</v>
      </c>
      <c r="Q39" s="54">
        <v>0</v>
      </c>
    </row>
    <row r="40" spans="1:17" s="48" customFormat="1" ht="13.5" customHeight="1">
      <c r="A40" s="55" t="s">
        <v>215</v>
      </c>
      <c r="B40" s="55" t="s">
        <v>5</v>
      </c>
      <c r="C40" s="55" t="s">
        <v>5</v>
      </c>
      <c r="D40" s="55" t="s">
        <v>5</v>
      </c>
      <c r="E40" s="55" t="s">
        <v>5</v>
      </c>
      <c r="F40" s="55" t="s">
        <v>5</v>
      </c>
      <c r="G40" s="55" t="s">
        <v>5</v>
      </c>
      <c r="H40" s="55" t="s">
        <v>5</v>
      </c>
      <c r="I40" s="55" t="s">
        <v>5</v>
      </c>
      <c r="J40" s="55" t="s">
        <v>5</v>
      </c>
      <c r="K40" s="55" t="s">
        <v>5</v>
      </c>
      <c r="L40" s="55" t="s">
        <v>5</v>
      </c>
      <c r="M40" s="55" t="s">
        <v>5</v>
      </c>
      <c r="N40" s="55" t="s">
        <v>5</v>
      </c>
      <c r="O40" s="55" t="s">
        <v>5</v>
      </c>
      <c r="P40" s="55" t="s">
        <v>5</v>
      </c>
      <c r="Q40" s="55" t="s">
        <v>5</v>
      </c>
    </row>
    <row r="42" ht="12.75">
      <c r="J42" s="15"/>
    </row>
  </sheetData>
  <sheetProtection/>
  <mergeCells count="5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Q40"/>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39" right="0.39" top="0.79" bottom="0.59" header="0.51" footer="0.51"/>
  <pageSetup horizontalDpi="600" verticalDpi="600" orientation="landscape" paperSize="9" scale="85"/>
  <headerFooter scaleWithDoc="0" alignWithMargins="0">
    <oddFooter>&amp;C—5—</oddFooter>
  </headerFooter>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A37" sqref="A37:E37"/>
    </sheetView>
  </sheetViews>
  <sheetFormatPr defaultColWidth="9.140625" defaultRowHeight="12.75"/>
  <cols>
    <col min="1" max="1" width="7.00390625" style="0" customWidth="1"/>
    <col min="2" max="2" width="31.8515625" style="0" customWidth="1"/>
    <col min="3" max="3" width="13.00390625" style="0" customWidth="1"/>
    <col min="4" max="4" width="7.00390625" style="0" customWidth="1"/>
    <col min="5" max="5" width="22.8515625" style="0" customWidth="1"/>
    <col min="6" max="6" width="12.7109375" style="0" customWidth="1"/>
    <col min="7" max="7" width="7.00390625" style="0" customWidth="1"/>
    <col min="8" max="8" width="25.00390625" style="0" customWidth="1"/>
    <col min="9" max="9" width="11.8515625" style="0" customWidth="1"/>
    <col min="10" max="10" width="9.7109375" style="0" bestFit="1" customWidth="1"/>
  </cols>
  <sheetData>
    <row r="1" ht="19.5">
      <c r="E1" s="23" t="s">
        <v>216</v>
      </c>
    </row>
    <row r="2" ht="12.75">
      <c r="I2" s="33" t="s">
        <v>217</v>
      </c>
    </row>
    <row r="3" spans="1:9" ht="12.75">
      <c r="A3" s="24" t="s">
        <v>2</v>
      </c>
      <c r="I3" s="33" t="s">
        <v>3</v>
      </c>
    </row>
    <row r="4" spans="1:9" ht="15" customHeight="1">
      <c r="A4" s="25" t="s">
        <v>218</v>
      </c>
      <c r="B4" s="26" t="s">
        <v>5</v>
      </c>
      <c r="C4" s="26" t="s">
        <v>5</v>
      </c>
      <c r="D4" s="26" t="s">
        <v>219</v>
      </c>
      <c r="E4" s="26" t="s">
        <v>5</v>
      </c>
      <c r="F4" s="26" t="s">
        <v>5</v>
      </c>
      <c r="G4" s="26" t="s">
        <v>5</v>
      </c>
      <c r="H4" s="26" t="s">
        <v>5</v>
      </c>
      <c r="I4" s="26" t="s">
        <v>5</v>
      </c>
    </row>
    <row r="5" spans="1:9" ht="15" customHeight="1">
      <c r="A5" s="27" t="s">
        <v>111</v>
      </c>
      <c r="B5" s="7" t="s">
        <v>112</v>
      </c>
      <c r="C5" s="7" t="s">
        <v>9</v>
      </c>
      <c r="D5" s="7" t="s">
        <v>111</v>
      </c>
      <c r="E5" s="7" t="s">
        <v>112</v>
      </c>
      <c r="F5" s="7" t="s">
        <v>9</v>
      </c>
      <c r="G5" s="7" t="s">
        <v>111</v>
      </c>
      <c r="H5" s="7" t="s">
        <v>112</v>
      </c>
      <c r="I5" s="7" t="s">
        <v>9</v>
      </c>
    </row>
    <row r="6" spans="1:9" ht="15" customHeight="1">
      <c r="A6" s="27" t="s">
        <v>5</v>
      </c>
      <c r="B6" s="7" t="s">
        <v>5</v>
      </c>
      <c r="C6" s="7" t="s">
        <v>5</v>
      </c>
      <c r="D6" s="7" t="s">
        <v>5</v>
      </c>
      <c r="E6" s="7" t="s">
        <v>5</v>
      </c>
      <c r="F6" s="7" t="s">
        <v>5</v>
      </c>
      <c r="G6" s="7" t="s">
        <v>5</v>
      </c>
      <c r="H6" s="7" t="s">
        <v>5</v>
      </c>
      <c r="I6" s="7" t="s">
        <v>5</v>
      </c>
    </row>
    <row r="7" spans="1:9" ht="12.75" customHeight="1">
      <c r="A7" s="34" t="s">
        <v>220</v>
      </c>
      <c r="B7" s="36" t="s">
        <v>221</v>
      </c>
      <c r="C7" s="8">
        <v>928.75</v>
      </c>
      <c r="D7" s="36" t="s">
        <v>222</v>
      </c>
      <c r="E7" s="36" t="s">
        <v>223</v>
      </c>
      <c r="F7" s="8">
        <v>347.96</v>
      </c>
      <c r="G7" s="36" t="s">
        <v>224</v>
      </c>
      <c r="H7" s="36" t="s">
        <v>225</v>
      </c>
      <c r="I7" s="8">
        <v>14.34</v>
      </c>
    </row>
    <row r="8" spans="1:9" ht="12.75" customHeight="1">
      <c r="A8" s="34" t="s">
        <v>226</v>
      </c>
      <c r="B8" s="36" t="s">
        <v>227</v>
      </c>
      <c r="C8" s="8">
        <v>328.51</v>
      </c>
      <c r="D8" s="36" t="s">
        <v>228</v>
      </c>
      <c r="E8" s="36" t="s">
        <v>229</v>
      </c>
      <c r="F8" s="8">
        <v>33.06</v>
      </c>
      <c r="G8" s="36" t="s">
        <v>230</v>
      </c>
      <c r="H8" s="36" t="s">
        <v>231</v>
      </c>
      <c r="I8" s="8">
        <v>0</v>
      </c>
    </row>
    <row r="9" spans="1:9" ht="12.75" customHeight="1">
      <c r="A9" s="34" t="s">
        <v>232</v>
      </c>
      <c r="B9" s="36" t="s">
        <v>233</v>
      </c>
      <c r="C9" s="8">
        <v>30.51</v>
      </c>
      <c r="D9" s="36" t="s">
        <v>234</v>
      </c>
      <c r="E9" s="36" t="s">
        <v>235</v>
      </c>
      <c r="F9" s="8">
        <v>17.98</v>
      </c>
      <c r="G9" s="36" t="s">
        <v>236</v>
      </c>
      <c r="H9" s="36" t="s">
        <v>237</v>
      </c>
      <c r="I9" s="8">
        <v>12.55</v>
      </c>
    </row>
    <row r="10" spans="1:9" ht="12.75" customHeight="1">
      <c r="A10" s="34" t="s">
        <v>238</v>
      </c>
      <c r="B10" s="36" t="s">
        <v>239</v>
      </c>
      <c r="C10" s="8">
        <v>336.67</v>
      </c>
      <c r="D10" s="36" t="s">
        <v>240</v>
      </c>
      <c r="E10" s="36" t="s">
        <v>241</v>
      </c>
      <c r="F10" s="8">
        <v>0</v>
      </c>
      <c r="G10" s="36" t="s">
        <v>242</v>
      </c>
      <c r="H10" s="36" t="s">
        <v>243</v>
      </c>
      <c r="I10" s="8">
        <v>0</v>
      </c>
    </row>
    <row r="11" spans="1:9" ht="12.75" customHeight="1">
      <c r="A11" s="34" t="s">
        <v>244</v>
      </c>
      <c r="B11" s="36" t="s">
        <v>245</v>
      </c>
      <c r="C11" s="8">
        <v>87.09</v>
      </c>
      <c r="D11" s="36" t="s">
        <v>246</v>
      </c>
      <c r="E11" s="36" t="s">
        <v>247</v>
      </c>
      <c r="F11" s="8">
        <v>0</v>
      </c>
      <c r="G11" s="36" t="s">
        <v>248</v>
      </c>
      <c r="H11" s="36" t="s">
        <v>249</v>
      </c>
      <c r="I11" s="8">
        <v>0</v>
      </c>
    </row>
    <row r="12" spans="1:9" ht="12.75" customHeight="1">
      <c r="A12" s="34" t="s">
        <v>250</v>
      </c>
      <c r="B12" s="36" t="s">
        <v>251</v>
      </c>
      <c r="C12" s="8">
        <v>0</v>
      </c>
      <c r="D12" s="36" t="s">
        <v>252</v>
      </c>
      <c r="E12" s="36" t="s">
        <v>253</v>
      </c>
      <c r="F12" s="8">
        <v>7.62</v>
      </c>
      <c r="G12" s="36" t="s">
        <v>254</v>
      </c>
      <c r="H12" s="36" t="s">
        <v>255</v>
      </c>
      <c r="I12" s="8">
        <v>0</v>
      </c>
    </row>
    <row r="13" spans="1:9" ht="12.75" customHeight="1">
      <c r="A13" s="34" t="s">
        <v>256</v>
      </c>
      <c r="B13" s="36" t="s">
        <v>257</v>
      </c>
      <c r="C13" s="8">
        <v>0</v>
      </c>
      <c r="D13" s="36" t="s">
        <v>258</v>
      </c>
      <c r="E13" s="36" t="s">
        <v>259</v>
      </c>
      <c r="F13" s="8">
        <v>25.93</v>
      </c>
      <c r="G13" s="36" t="s">
        <v>260</v>
      </c>
      <c r="H13" s="36" t="s">
        <v>261</v>
      </c>
      <c r="I13" s="8">
        <v>0</v>
      </c>
    </row>
    <row r="14" spans="1:9" ht="12.75" customHeight="1">
      <c r="A14" s="34" t="s">
        <v>262</v>
      </c>
      <c r="B14" s="36" t="s">
        <v>263</v>
      </c>
      <c r="C14" s="8">
        <v>143.07</v>
      </c>
      <c r="D14" s="36" t="s">
        <v>264</v>
      </c>
      <c r="E14" s="36" t="s">
        <v>265</v>
      </c>
      <c r="F14" s="8">
        <v>41.21</v>
      </c>
      <c r="G14" s="36" t="s">
        <v>266</v>
      </c>
      <c r="H14" s="36" t="s">
        <v>267</v>
      </c>
      <c r="I14" s="8">
        <v>0</v>
      </c>
    </row>
    <row r="15" spans="1:9" ht="12.75" customHeight="1">
      <c r="A15" s="34" t="s">
        <v>268</v>
      </c>
      <c r="B15" s="36" t="s">
        <v>269</v>
      </c>
      <c r="C15" s="8">
        <v>0</v>
      </c>
      <c r="D15" s="36" t="s">
        <v>270</v>
      </c>
      <c r="E15" s="36" t="s">
        <v>271</v>
      </c>
      <c r="F15" s="8">
        <v>0</v>
      </c>
      <c r="G15" s="36" t="s">
        <v>272</v>
      </c>
      <c r="H15" s="36" t="s">
        <v>273</v>
      </c>
      <c r="I15" s="8">
        <v>0</v>
      </c>
    </row>
    <row r="16" spans="1:9" ht="12.75" customHeight="1">
      <c r="A16" s="34" t="s">
        <v>274</v>
      </c>
      <c r="B16" s="36" t="s">
        <v>275</v>
      </c>
      <c r="C16" s="8">
        <v>2.9</v>
      </c>
      <c r="D16" s="36" t="s">
        <v>276</v>
      </c>
      <c r="E16" s="36" t="s">
        <v>277</v>
      </c>
      <c r="F16" s="8">
        <v>6.14</v>
      </c>
      <c r="G16" s="36" t="s">
        <v>278</v>
      </c>
      <c r="H16" s="36" t="s">
        <v>279</v>
      </c>
      <c r="I16" s="8">
        <v>0</v>
      </c>
    </row>
    <row r="17" spans="1:9" ht="12.75" customHeight="1">
      <c r="A17" s="34" t="s">
        <v>280</v>
      </c>
      <c r="B17" s="36" t="s">
        <v>281</v>
      </c>
      <c r="C17" s="8">
        <v>337.04</v>
      </c>
      <c r="D17" s="36" t="s">
        <v>282</v>
      </c>
      <c r="E17" s="36" t="s">
        <v>283</v>
      </c>
      <c r="F17" s="8">
        <v>21.45</v>
      </c>
      <c r="G17" s="36" t="s">
        <v>284</v>
      </c>
      <c r="H17" s="36" t="s">
        <v>285</v>
      </c>
      <c r="I17" s="8">
        <v>0</v>
      </c>
    </row>
    <row r="18" spans="1:9" ht="12.75" customHeight="1">
      <c r="A18" s="34" t="s">
        <v>286</v>
      </c>
      <c r="B18" s="36" t="s">
        <v>287</v>
      </c>
      <c r="C18" s="8">
        <v>0</v>
      </c>
      <c r="D18" s="36" t="s">
        <v>288</v>
      </c>
      <c r="E18" s="36" t="s">
        <v>289</v>
      </c>
      <c r="F18" s="8">
        <v>0</v>
      </c>
      <c r="G18" s="36" t="s">
        <v>290</v>
      </c>
      <c r="H18" s="36" t="s">
        <v>291</v>
      </c>
      <c r="I18" s="8">
        <v>0</v>
      </c>
    </row>
    <row r="19" spans="1:9" ht="12.75" customHeight="1">
      <c r="A19" s="34" t="s">
        <v>292</v>
      </c>
      <c r="B19" s="36" t="s">
        <v>293</v>
      </c>
      <c r="C19" s="8">
        <v>174.33</v>
      </c>
      <c r="D19" s="36" t="s">
        <v>294</v>
      </c>
      <c r="E19" s="36" t="s">
        <v>295</v>
      </c>
      <c r="F19" s="8">
        <v>15.3</v>
      </c>
      <c r="G19" s="36" t="s">
        <v>296</v>
      </c>
      <c r="H19" s="36" t="s">
        <v>297</v>
      </c>
      <c r="I19" s="8">
        <v>0</v>
      </c>
    </row>
    <row r="20" spans="1:9" ht="12.75" customHeight="1">
      <c r="A20" s="34" t="s">
        <v>298</v>
      </c>
      <c r="B20" s="36" t="s">
        <v>299</v>
      </c>
      <c r="C20" s="8">
        <v>0</v>
      </c>
      <c r="D20" s="36" t="s">
        <v>300</v>
      </c>
      <c r="E20" s="36" t="s">
        <v>301</v>
      </c>
      <c r="F20" s="8">
        <v>0</v>
      </c>
      <c r="G20" s="36" t="s">
        <v>302</v>
      </c>
      <c r="H20" s="36" t="s">
        <v>303</v>
      </c>
      <c r="I20" s="8">
        <v>0</v>
      </c>
    </row>
    <row r="21" spans="1:9" ht="12.75" customHeight="1">
      <c r="A21" s="34" t="s">
        <v>304</v>
      </c>
      <c r="B21" s="36" t="s">
        <v>305</v>
      </c>
      <c r="C21" s="8">
        <v>4.84</v>
      </c>
      <c r="D21" s="36" t="s">
        <v>306</v>
      </c>
      <c r="E21" s="36" t="s">
        <v>307</v>
      </c>
      <c r="F21" s="8">
        <v>0</v>
      </c>
      <c r="G21" s="36" t="s">
        <v>308</v>
      </c>
      <c r="H21" s="36" t="s">
        <v>309</v>
      </c>
      <c r="I21" s="8">
        <v>0</v>
      </c>
    </row>
    <row r="22" spans="1:9" ht="12.75" customHeight="1">
      <c r="A22" s="34" t="s">
        <v>310</v>
      </c>
      <c r="B22" s="36" t="s">
        <v>311</v>
      </c>
      <c r="C22" s="8">
        <v>5.68</v>
      </c>
      <c r="D22" s="36" t="s">
        <v>312</v>
      </c>
      <c r="E22" s="36" t="s">
        <v>313</v>
      </c>
      <c r="F22" s="8">
        <v>2.52</v>
      </c>
      <c r="G22" s="36" t="s">
        <v>314</v>
      </c>
      <c r="H22" s="36" t="s">
        <v>315</v>
      </c>
      <c r="I22" s="8">
        <v>1.79</v>
      </c>
    </row>
    <row r="23" spans="1:9" ht="12.75" customHeight="1">
      <c r="A23" s="34" t="s">
        <v>316</v>
      </c>
      <c r="B23" s="36" t="s">
        <v>317</v>
      </c>
      <c r="C23" s="8">
        <v>0</v>
      </c>
      <c r="D23" s="36" t="s">
        <v>318</v>
      </c>
      <c r="E23" s="36" t="s">
        <v>319</v>
      </c>
      <c r="F23" s="8">
        <v>52.43</v>
      </c>
      <c r="G23" s="36" t="s">
        <v>320</v>
      </c>
      <c r="H23" s="36" t="s">
        <v>321</v>
      </c>
      <c r="I23" s="8">
        <v>10</v>
      </c>
    </row>
    <row r="24" spans="1:9" ht="12.75" customHeight="1">
      <c r="A24" s="34" t="s">
        <v>322</v>
      </c>
      <c r="B24" s="36" t="s">
        <v>323</v>
      </c>
      <c r="C24" s="8">
        <v>29.42</v>
      </c>
      <c r="D24" s="36" t="s">
        <v>324</v>
      </c>
      <c r="E24" s="36" t="s">
        <v>325</v>
      </c>
      <c r="F24" s="8">
        <v>0</v>
      </c>
      <c r="G24" s="36" t="s">
        <v>326</v>
      </c>
      <c r="H24" s="36" t="s">
        <v>327</v>
      </c>
      <c r="I24" s="8">
        <v>0</v>
      </c>
    </row>
    <row r="25" spans="1:9" ht="12.75" customHeight="1">
      <c r="A25" s="34" t="s">
        <v>328</v>
      </c>
      <c r="B25" s="36" t="s">
        <v>329</v>
      </c>
      <c r="C25" s="8">
        <v>0</v>
      </c>
      <c r="D25" s="36" t="s">
        <v>330</v>
      </c>
      <c r="E25" s="36" t="s">
        <v>331</v>
      </c>
      <c r="F25" s="8">
        <v>0</v>
      </c>
      <c r="G25" s="36" t="s">
        <v>332</v>
      </c>
      <c r="H25" s="36" t="s">
        <v>333</v>
      </c>
      <c r="I25" s="8">
        <v>10</v>
      </c>
    </row>
    <row r="26" spans="1:9" ht="12.75" customHeight="1">
      <c r="A26" s="34" t="s">
        <v>334</v>
      </c>
      <c r="B26" s="36" t="s">
        <v>335</v>
      </c>
      <c r="C26" s="8">
        <v>4.38</v>
      </c>
      <c r="D26" s="36" t="s">
        <v>336</v>
      </c>
      <c r="E26" s="36" t="s">
        <v>337</v>
      </c>
      <c r="F26" s="8">
        <v>0</v>
      </c>
      <c r="G26" s="36" t="s">
        <v>338</v>
      </c>
      <c r="H26" s="36" t="s">
        <v>339</v>
      </c>
      <c r="I26" s="8">
        <v>0</v>
      </c>
    </row>
    <row r="27" spans="1:9" ht="12.75" customHeight="1">
      <c r="A27" s="34" t="s">
        <v>340</v>
      </c>
      <c r="B27" s="36" t="s">
        <v>341</v>
      </c>
      <c r="C27" s="8">
        <v>0</v>
      </c>
      <c r="D27" s="36" t="s">
        <v>342</v>
      </c>
      <c r="E27" s="36" t="s">
        <v>343</v>
      </c>
      <c r="F27" s="8">
        <v>23.31</v>
      </c>
      <c r="G27" s="36" t="s">
        <v>344</v>
      </c>
      <c r="H27" s="36" t="s">
        <v>345</v>
      </c>
      <c r="I27" s="8">
        <v>0</v>
      </c>
    </row>
    <row r="28" spans="1:9" ht="12.75" customHeight="1">
      <c r="A28" s="34" t="s">
        <v>346</v>
      </c>
      <c r="B28" s="36" t="s">
        <v>181</v>
      </c>
      <c r="C28" s="8">
        <v>117.66</v>
      </c>
      <c r="D28" s="36" t="s">
        <v>347</v>
      </c>
      <c r="E28" s="36" t="s">
        <v>348</v>
      </c>
      <c r="F28" s="8">
        <v>9.06</v>
      </c>
      <c r="G28" s="36" t="s">
        <v>349</v>
      </c>
      <c r="H28" s="36" t="s">
        <v>350</v>
      </c>
      <c r="I28" s="8">
        <v>0</v>
      </c>
    </row>
    <row r="29" spans="1:9" ht="12.75" customHeight="1">
      <c r="A29" s="34" t="s">
        <v>351</v>
      </c>
      <c r="B29" s="36" t="s">
        <v>352</v>
      </c>
      <c r="C29" s="8">
        <v>0</v>
      </c>
      <c r="D29" s="36" t="s">
        <v>353</v>
      </c>
      <c r="E29" s="36" t="s">
        <v>354</v>
      </c>
      <c r="F29" s="8">
        <v>21.14</v>
      </c>
      <c r="G29" s="36" t="s">
        <v>355</v>
      </c>
      <c r="H29" s="36" t="s">
        <v>356</v>
      </c>
      <c r="I29" s="8">
        <v>0</v>
      </c>
    </row>
    <row r="30" spans="1:9" ht="12.75" customHeight="1">
      <c r="A30" s="34" t="s">
        <v>357</v>
      </c>
      <c r="B30" s="36" t="s">
        <v>358</v>
      </c>
      <c r="C30" s="8">
        <v>0</v>
      </c>
      <c r="D30" s="36" t="s">
        <v>359</v>
      </c>
      <c r="E30" s="36" t="s">
        <v>360</v>
      </c>
      <c r="F30" s="8">
        <v>2.96</v>
      </c>
      <c r="G30" s="36" t="s">
        <v>361</v>
      </c>
      <c r="H30" s="36" t="s">
        <v>362</v>
      </c>
      <c r="I30" s="8">
        <v>0</v>
      </c>
    </row>
    <row r="31" spans="1:9" ht="12.75" customHeight="1">
      <c r="A31" s="34" t="s">
        <v>363</v>
      </c>
      <c r="B31" s="36" t="s">
        <v>364</v>
      </c>
      <c r="C31" s="8">
        <v>0</v>
      </c>
      <c r="D31" s="36" t="s">
        <v>365</v>
      </c>
      <c r="E31" s="36" t="s">
        <v>366</v>
      </c>
      <c r="F31" s="8">
        <v>0.71</v>
      </c>
      <c r="G31" s="36" t="s">
        <v>367</v>
      </c>
      <c r="H31" s="36" t="s">
        <v>368</v>
      </c>
      <c r="I31" s="8">
        <v>0</v>
      </c>
    </row>
    <row r="32" spans="1:9" ht="12.75" customHeight="1">
      <c r="A32" s="34" t="s">
        <v>369</v>
      </c>
      <c r="B32" s="36" t="s">
        <v>370</v>
      </c>
      <c r="C32" s="8">
        <v>0</v>
      </c>
      <c r="D32" s="36" t="s">
        <v>371</v>
      </c>
      <c r="E32" s="36" t="s">
        <v>372</v>
      </c>
      <c r="F32" s="8">
        <v>49.74</v>
      </c>
      <c r="G32" s="36" t="s">
        <v>373</v>
      </c>
      <c r="H32" s="36" t="s">
        <v>374</v>
      </c>
      <c r="I32" s="8">
        <v>0</v>
      </c>
    </row>
    <row r="33" spans="1:9" ht="12.75" customHeight="1">
      <c r="A33" s="34" t="s">
        <v>375</v>
      </c>
      <c r="B33" s="36" t="s">
        <v>376</v>
      </c>
      <c r="C33" s="8">
        <v>0.73</v>
      </c>
      <c r="D33" s="36" t="s">
        <v>377</v>
      </c>
      <c r="E33" s="36" t="s">
        <v>378</v>
      </c>
      <c r="F33" s="8">
        <v>0</v>
      </c>
      <c r="G33" s="36" t="s">
        <v>5</v>
      </c>
      <c r="H33" s="36" t="s">
        <v>5</v>
      </c>
      <c r="I33" s="31" t="s">
        <v>5</v>
      </c>
    </row>
    <row r="34" spans="1:9" ht="12.75" customHeight="1">
      <c r="A34" s="34" t="s">
        <v>5</v>
      </c>
      <c r="B34" s="36" t="s">
        <v>5</v>
      </c>
      <c r="C34" s="31" t="s">
        <v>5</v>
      </c>
      <c r="D34" s="36" t="s">
        <v>379</v>
      </c>
      <c r="E34" s="36" t="s">
        <v>380</v>
      </c>
      <c r="F34" s="8">
        <v>17.39</v>
      </c>
      <c r="G34" s="36" t="s">
        <v>5</v>
      </c>
      <c r="H34" s="36" t="s">
        <v>5</v>
      </c>
      <c r="I34" s="31" t="s">
        <v>5</v>
      </c>
    </row>
    <row r="35" spans="1:9" ht="12.75" customHeight="1">
      <c r="A35" s="5" t="s">
        <v>381</v>
      </c>
      <c r="B35" s="6" t="s">
        <v>5</v>
      </c>
      <c r="C35" s="8">
        <v>1265.79</v>
      </c>
      <c r="D35" s="6" t="s">
        <v>382</v>
      </c>
      <c r="E35" s="6" t="s">
        <v>5</v>
      </c>
      <c r="F35" s="6" t="s">
        <v>5</v>
      </c>
      <c r="G35" s="6" t="s">
        <v>5</v>
      </c>
      <c r="H35" s="6" t="s">
        <v>5</v>
      </c>
      <c r="I35" s="8">
        <v>372.29</v>
      </c>
    </row>
    <row r="36" spans="1:9" ht="12.75" customHeight="1">
      <c r="A36" s="5" t="s">
        <v>105</v>
      </c>
      <c r="B36" s="6" t="s">
        <v>105</v>
      </c>
      <c r="C36" s="6" t="s">
        <v>5</v>
      </c>
      <c r="D36" s="6" t="s">
        <v>5</v>
      </c>
      <c r="E36" s="6" t="s">
        <v>5</v>
      </c>
      <c r="F36" s="8">
        <v>1638.09</v>
      </c>
      <c r="G36" s="30" t="s">
        <v>5</v>
      </c>
      <c r="H36" s="30" t="s">
        <v>5</v>
      </c>
      <c r="I36" s="30" t="s">
        <v>5</v>
      </c>
    </row>
    <row r="37" spans="1:9" ht="12.75" customHeight="1">
      <c r="A37" s="14" t="s">
        <v>383</v>
      </c>
      <c r="B37" s="14" t="s">
        <v>5</v>
      </c>
      <c r="C37" s="14" t="s">
        <v>5</v>
      </c>
      <c r="D37" s="14" t="s">
        <v>5</v>
      </c>
      <c r="E37" s="14" t="s">
        <v>5</v>
      </c>
      <c r="F37" s="14" t="s">
        <v>5</v>
      </c>
      <c r="G37" s="14" t="s">
        <v>5</v>
      </c>
      <c r="H37" s="14" t="s">
        <v>5</v>
      </c>
      <c r="I37" s="14" t="s">
        <v>5</v>
      </c>
    </row>
    <row r="39" ht="12.75">
      <c r="E39" s="15"/>
    </row>
  </sheetData>
  <sheetProtection/>
  <mergeCells count="16">
    <mergeCell ref="A4:C4"/>
    <mergeCell ref="D4:I4"/>
    <mergeCell ref="A35:B35"/>
    <mergeCell ref="D35:H35"/>
    <mergeCell ref="A36:E36"/>
    <mergeCell ref="F36:I36"/>
    <mergeCell ref="A37:E37"/>
    <mergeCell ref="A5:A6"/>
    <mergeCell ref="B5:B6"/>
    <mergeCell ref="C5:C6"/>
    <mergeCell ref="D5:D6"/>
    <mergeCell ref="E5:E6"/>
    <mergeCell ref="F5:F6"/>
    <mergeCell ref="G5:G6"/>
    <mergeCell ref="H5:H6"/>
    <mergeCell ref="I5:I6"/>
  </mergeCells>
  <printOptions/>
  <pageMargins left="0.59" right="0.39" top="0.79" bottom="0.79" header="0.51" footer="0.71"/>
  <pageSetup horizontalDpi="600" verticalDpi="600" orientation="landscape" paperSize="9"/>
  <headerFooter scaleWithDoc="0" alignWithMargins="0">
    <oddFooter>&amp;C—6—</oddFooter>
  </headerFooter>
</worksheet>
</file>

<file path=xl/worksheets/sheet7.xml><?xml version="1.0" encoding="utf-8"?>
<worksheet xmlns="http://schemas.openxmlformats.org/spreadsheetml/2006/main" xmlns:r="http://schemas.openxmlformats.org/officeDocument/2006/relationships">
  <dimension ref="A1:G28"/>
  <sheetViews>
    <sheetView tabSelected="1" workbookViewId="0" topLeftCell="A1">
      <selection activeCell="D21" sqref="D21"/>
    </sheetView>
  </sheetViews>
  <sheetFormatPr defaultColWidth="9.140625" defaultRowHeight="12.75"/>
  <cols>
    <col min="1" max="1" width="35.57421875" style="0" customWidth="1"/>
    <col min="2" max="2" width="5.421875" style="0" customWidth="1"/>
    <col min="3" max="3" width="14.140625" style="0" customWidth="1"/>
    <col min="4" max="4" width="13.421875" style="0" customWidth="1"/>
    <col min="5" max="5" width="38.57421875" style="0" customWidth="1"/>
    <col min="6" max="6" width="5.421875" style="0" customWidth="1"/>
    <col min="7" max="7" width="15.28125" style="0" customWidth="1"/>
    <col min="8" max="8" width="9.7109375" style="0" bestFit="1" customWidth="1"/>
  </cols>
  <sheetData>
    <row r="1" ht="27">
      <c r="D1" s="1" t="s">
        <v>384</v>
      </c>
    </row>
    <row r="2" ht="14.25">
      <c r="G2" s="16" t="s">
        <v>385</v>
      </c>
    </row>
    <row r="3" spans="1:7" ht="14.25">
      <c r="A3" s="2" t="s">
        <v>386</v>
      </c>
      <c r="G3" s="16" t="s">
        <v>3</v>
      </c>
    </row>
    <row r="4" spans="1:7" ht="15" customHeight="1">
      <c r="A4" s="3" t="s">
        <v>387</v>
      </c>
      <c r="B4" s="4" t="s">
        <v>8</v>
      </c>
      <c r="C4" s="4" t="s">
        <v>388</v>
      </c>
      <c r="D4" s="4" t="s">
        <v>389</v>
      </c>
      <c r="E4" s="4" t="s">
        <v>387</v>
      </c>
      <c r="F4" s="4" t="s">
        <v>8</v>
      </c>
      <c r="G4" s="17" t="s">
        <v>389</v>
      </c>
    </row>
    <row r="5" spans="1:7" ht="15" customHeight="1">
      <c r="A5" s="5" t="s">
        <v>390</v>
      </c>
      <c r="B5" s="6" t="s">
        <v>5</v>
      </c>
      <c r="C5" s="6" t="s">
        <v>11</v>
      </c>
      <c r="D5" s="6" t="s">
        <v>12</v>
      </c>
      <c r="E5" s="6" t="s">
        <v>390</v>
      </c>
      <c r="F5" s="6" t="s">
        <v>5</v>
      </c>
      <c r="G5" s="19" t="s">
        <v>20</v>
      </c>
    </row>
    <row r="6" spans="1:7" ht="15" customHeight="1">
      <c r="A6" s="34" t="s">
        <v>391</v>
      </c>
      <c r="B6" s="6" t="s">
        <v>11</v>
      </c>
      <c r="C6" s="35" t="s">
        <v>392</v>
      </c>
      <c r="D6" s="35" t="s">
        <v>392</v>
      </c>
      <c r="E6" s="36" t="s">
        <v>393</v>
      </c>
      <c r="F6" s="6" t="s">
        <v>86</v>
      </c>
      <c r="G6" s="20">
        <v>372.29</v>
      </c>
    </row>
    <row r="7" spans="1:7" ht="15" customHeight="1">
      <c r="A7" s="34" t="s">
        <v>394</v>
      </c>
      <c r="B7" s="6" t="s">
        <v>12</v>
      </c>
      <c r="C7" s="8">
        <v>100</v>
      </c>
      <c r="D7" s="8">
        <v>84.54</v>
      </c>
      <c r="E7" s="36" t="s">
        <v>395</v>
      </c>
      <c r="F7" s="6" t="s">
        <v>90</v>
      </c>
      <c r="G7" s="20">
        <v>372.29</v>
      </c>
    </row>
    <row r="8" spans="1:7" ht="15" customHeight="1">
      <c r="A8" s="34" t="s">
        <v>396</v>
      </c>
      <c r="B8" s="6" t="s">
        <v>20</v>
      </c>
      <c r="C8" s="8">
        <v>0</v>
      </c>
      <c r="D8" s="8">
        <v>0</v>
      </c>
      <c r="E8" s="36" t="s">
        <v>397</v>
      </c>
      <c r="F8" s="6" t="s">
        <v>94</v>
      </c>
      <c r="G8" s="20">
        <v>0</v>
      </c>
    </row>
    <row r="9" spans="1:7" ht="15" customHeight="1">
      <c r="A9" s="34" t="s">
        <v>398</v>
      </c>
      <c r="B9" s="6" t="s">
        <v>24</v>
      </c>
      <c r="C9" s="8">
        <v>40</v>
      </c>
      <c r="D9" s="8">
        <v>30.36</v>
      </c>
      <c r="E9" s="36" t="s">
        <v>5</v>
      </c>
      <c r="F9" s="6" t="s">
        <v>96</v>
      </c>
      <c r="G9" s="37" t="s">
        <v>399</v>
      </c>
    </row>
    <row r="10" spans="1:7" ht="15" customHeight="1">
      <c r="A10" s="34" t="s">
        <v>400</v>
      </c>
      <c r="B10" s="6" t="s">
        <v>28</v>
      </c>
      <c r="C10" s="8">
        <v>0</v>
      </c>
      <c r="D10" s="8">
        <v>0</v>
      </c>
      <c r="E10" s="36" t="s">
        <v>401</v>
      </c>
      <c r="F10" s="6" t="s">
        <v>98</v>
      </c>
      <c r="G10" s="37" t="s">
        <v>392</v>
      </c>
    </row>
    <row r="11" spans="1:7" ht="15" customHeight="1">
      <c r="A11" s="34" t="s">
        <v>402</v>
      </c>
      <c r="B11" s="6" t="s">
        <v>32</v>
      </c>
      <c r="C11" s="8">
        <v>40</v>
      </c>
      <c r="D11" s="8">
        <v>30.36</v>
      </c>
      <c r="E11" s="36" t="s">
        <v>403</v>
      </c>
      <c r="F11" s="6" t="s">
        <v>101</v>
      </c>
      <c r="G11" s="38">
        <v>4</v>
      </c>
    </row>
    <row r="12" spans="1:7" ht="15" customHeight="1">
      <c r="A12" s="34" t="s">
        <v>404</v>
      </c>
      <c r="B12" s="6" t="s">
        <v>36</v>
      </c>
      <c r="C12" s="8">
        <v>60</v>
      </c>
      <c r="D12" s="8">
        <v>54.18</v>
      </c>
      <c r="E12" s="36" t="s">
        <v>405</v>
      </c>
      <c r="F12" s="6" t="s">
        <v>103</v>
      </c>
      <c r="G12" s="38">
        <v>0</v>
      </c>
    </row>
    <row r="13" spans="1:7" ht="15" customHeight="1">
      <c r="A13" s="34" t="s">
        <v>406</v>
      </c>
      <c r="B13" s="6" t="s">
        <v>39</v>
      </c>
      <c r="C13" s="8">
        <v>60</v>
      </c>
      <c r="D13" s="8">
        <v>54.18</v>
      </c>
      <c r="E13" s="36" t="s">
        <v>407</v>
      </c>
      <c r="F13" s="6" t="s">
        <v>106</v>
      </c>
      <c r="G13" s="38">
        <v>4</v>
      </c>
    </row>
    <row r="14" spans="1:7" ht="15" customHeight="1">
      <c r="A14" s="34" t="s">
        <v>408</v>
      </c>
      <c r="B14" s="6" t="s">
        <v>42</v>
      </c>
      <c r="C14" s="8">
        <v>0</v>
      </c>
      <c r="D14" s="8">
        <v>0</v>
      </c>
      <c r="E14" s="36" t="s">
        <v>409</v>
      </c>
      <c r="F14" s="6" t="s">
        <v>15</v>
      </c>
      <c r="G14" s="38">
        <v>0</v>
      </c>
    </row>
    <row r="15" spans="1:7" ht="15" customHeight="1">
      <c r="A15" s="34" t="s">
        <v>410</v>
      </c>
      <c r="B15" s="6" t="s">
        <v>45</v>
      </c>
      <c r="C15" s="8">
        <v>0</v>
      </c>
      <c r="D15" s="8">
        <v>0</v>
      </c>
      <c r="E15" s="36" t="s">
        <v>411</v>
      </c>
      <c r="F15" s="6" t="s">
        <v>18</v>
      </c>
      <c r="G15" s="38">
        <v>0</v>
      </c>
    </row>
    <row r="16" spans="1:7" ht="15" customHeight="1">
      <c r="A16" s="34" t="s">
        <v>412</v>
      </c>
      <c r="B16" s="6" t="s">
        <v>48</v>
      </c>
      <c r="C16" s="35" t="s">
        <v>392</v>
      </c>
      <c r="D16" s="35" t="s">
        <v>392</v>
      </c>
      <c r="E16" s="36" t="s">
        <v>413</v>
      </c>
      <c r="F16" s="6" t="s">
        <v>22</v>
      </c>
      <c r="G16" s="38">
        <v>0</v>
      </c>
    </row>
    <row r="17" spans="1:7" ht="15" customHeight="1">
      <c r="A17" s="34" t="s">
        <v>414</v>
      </c>
      <c r="B17" s="6" t="s">
        <v>51</v>
      </c>
      <c r="C17" s="35" t="s">
        <v>392</v>
      </c>
      <c r="D17" s="39">
        <v>0</v>
      </c>
      <c r="E17" s="36" t="s">
        <v>415</v>
      </c>
      <c r="F17" s="6" t="s">
        <v>26</v>
      </c>
      <c r="G17" s="38">
        <v>0</v>
      </c>
    </row>
    <row r="18" spans="1:7" ht="15" customHeight="1">
      <c r="A18" s="34" t="s">
        <v>416</v>
      </c>
      <c r="B18" s="6" t="s">
        <v>54</v>
      </c>
      <c r="C18" s="35" t="s">
        <v>392</v>
      </c>
      <c r="D18" s="39">
        <v>0</v>
      </c>
      <c r="E18" s="36" t="s">
        <v>417</v>
      </c>
      <c r="F18" s="6" t="s">
        <v>30</v>
      </c>
      <c r="G18" s="38">
        <v>0</v>
      </c>
    </row>
    <row r="19" spans="1:7" ht="15" customHeight="1">
      <c r="A19" s="34" t="s">
        <v>418</v>
      </c>
      <c r="B19" s="6" t="s">
        <v>57</v>
      </c>
      <c r="C19" s="35" t="s">
        <v>392</v>
      </c>
      <c r="D19" s="39">
        <v>0</v>
      </c>
      <c r="E19" s="36" t="s">
        <v>399</v>
      </c>
      <c r="F19" s="6" t="s">
        <v>34</v>
      </c>
      <c r="G19" s="40" t="s">
        <v>399</v>
      </c>
    </row>
    <row r="20" spans="1:7" ht="15" customHeight="1">
      <c r="A20" s="34" t="s">
        <v>419</v>
      </c>
      <c r="B20" s="6" t="s">
        <v>60</v>
      </c>
      <c r="C20" s="35" t="s">
        <v>392</v>
      </c>
      <c r="D20" s="39">
        <v>4</v>
      </c>
      <c r="E20" s="36" t="s">
        <v>399</v>
      </c>
      <c r="F20" s="6" t="s">
        <v>38</v>
      </c>
      <c r="G20" s="40" t="s">
        <v>399</v>
      </c>
    </row>
    <row r="21" spans="1:7" ht="15" customHeight="1">
      <c r="A21" s="34" t="s">
        <v>420</v>
      </c>
      <c r="B21" s="6" t="s">
        <v>63</v>
      </c>
      <c r="C21" s="35" t="s">
        <v>392</v>
      </c>
      <c r="D21" s="39">
        <v>312</v>
      </c>
      <c r="E21" s="36" t="s">
        <v>399</v>
      </c>
      <c r="F21" s="6" t="s">
        <v>41</v>
      </c>
      <c r="G21" s="40" t="s">
        <v>399</v>
      </c>
    </row>
    <row r="22" spans="1:7" ht="15" customHeight="1">
      <c r="A22" s="34" t="s">
        <v>421</v>
      </c>
      <c r="B22" s="6" t="s">
        <v>66</v>
      </c>
      <c r="C22" s="35" t="s">
        <v>392</v>
      </c>
      <c r="D22" s="39">
        <v>0</v>
      </c>
      <c r="E22" s="36" t="s">
        <v>5</v>
      </c>
      <c r="F22" s="6" t="s">
        <v>44</v>
      </c>
      <c r="G22" s="40" t="s">
        <v>5</v>
      </c>
    </row>
    <row r="23" spans="1:7" ht="15" customHeight="1">
      <c r="A23" s="34" t="s">
        <v>422</v>
      </c>
      <c r="B23" s="6" t="s">
        <v>69</v>
      </c>
      <c r="C23" s="35" t="s">
        <v>392</v>
      </c>
      <c r="D23" s="39">
        <v>4960</v>
      </c>
      <c r="E23" s="36" t="s">
        <v>399</v>
      </c>
      <c r="F23" s="6" t="s">
        <v>47</v>
      </c>
      <c r="G23" s="40" t="s">
        <v>399</v>
      </c>
    </row>
    <row r="24" spans="1:7" ht="15" customHeight="1">
      <c r="A24" s="34" t="s">
        <v>423</v>
      </c>
      <c r="B24" s="6" t="s">
        <v>72</v>
      </c>
      <c r="C24" s="35" t="s">
        <v>392</v>
      </c>
      <c r="D24" s="39">
        <v>0</v>
      </c>
      <c r="E24" s="36" t="s">
        <v>5</v>
      </c>
      <c r="F24" s="6" t="s">
        <v>50</v>
      </c>
      <c r="G24" s="40" t="s">
        <v>5</v>
      </c>
    </row>
    <row r="25" spans="1:7" ht="15" customHeight="1">
      <c r="A25" s="34" t="s">
        <v>424</v>
      </c>
      <c r="B25" s="6" t="s">
        <v>75</v>
      </c>
      <c r="C25" s="35" t="s">
        <v>392</v>
      </c>
      <c r="D25" s="39">
        <v>0</v>
      </c>
      <c r="E25" s="36" t="s">
        <v>399</v>
      </c>
      <c r="F25" s="6" t="s">
        <v>53</v>
      </c>
      <c r="G25" s="40" t="s">
        <v>399</v>
      </c>
    </row>
    <row r="26" spans="1:7" ht="15" customHeight="1">
      <c r="A26" s="41" t="s">
        <v>425</v>
      </c>
      <c r="B26" s="10" t="s">
        <v>78</v>
      </c>
      <c r="C26" s="42" t="s">
        <v>392</v>
      </c>
      <c r="D26" s="43">
        <v>0</v>
      </c>
      <c r="E26" s="44" t="s">
        <v>5</v>
      </c>
      <c r="F26" s="10" t="s">
        <v>56</v>
      </c>
      <c r="G26" s="45" t="s">
        <v>399</v>
      </c>
    </row>
    <row r="28" ht="14.25">
      <c r="D28" s="46"/>
    </row>
  </sheetData>
  <sheetProtection/>
  <mergeCells count="2">
    <mergeCell ref="B4:B5"/>
    <mergeCell ref="F4:F5"/>
  </mergeCells>
  <printOptions/>
  <pageMargins left="0.75" right="0.75" top="0.98" bottom="0.98" header="0.51" footer="0.51"/>
  <pageSetup horizontalDpi="600" verticalDpi="600" orientation="landscape" paperSize="9"/>
  <headerFooter scaleWithDoc="0" alignWithMargins="0">
    <oddFooter>&amp;C—7—</oddFooter>
  </headerFooter>
</worksheet>
</file>

<file path=xl/worksheets/sheet8.xml><?xml version="1.0" encoding="utf-8"?>
<worksheet xmlns="http://schemas.openxmlformats.org/spreadsheetml/2006/main" xmlns:r="http://schemas.openxmlformats.org/officeDocument/2006/relationships">
  <dimension ref="A1:J19"/>
  <sheetViews>
    <sheetView workbookViewId="0" topLeftCell="A1">
      <selection activeCell="I23" sqref="I23"/>
    </sheetView>
  </sheetViews>
  <sheetFormatPr defaultColWidth="9.140625" defaultRowHeight="12.75"/>
  <cols>
    <col min="1" max="3" width="3.140625" style="0" customWidth="1"/>
    <col min="4" max="4" width="30.7109375" style="0" customWidth="1"/>
    <col min="5" max="5" width="11.7109375" style="0" customWidth="1"/>
    <col min="6" max="6" width="12.421875" style="0" customWidth="1"/>
    <col min="7" max="10" width="16.00390625" style="0" customWidth="1"/>
    <col min="11" max="11" width="9.7109375" style="0" bestFit="1" customWidth="1"/>
  </cols>
  <sheetData>
    <row r="1" spans="1:10" ht="19.5">
      <c r="A1" s="23" t="s">
        <v>426</v>
      </c>
      <c r="B1" s="23"/>
      <c r="C1" s="23"/>
      <c r="D1" s="23"/>
      <c r="E1" s="23"/>
      <c r="F1" s="23"/>
      <c r="G1" s="23"/>
      <c r="H1" s="23"/>
      <c r="I1" s="23"/>
      <c r="J1" s="23"/>
    </row>
    <row r="2" ht="12.75">
      <c r="J2" s="33" t="s">
        <v>427</v>
      </c>
    </row>
    <row r="3" spans="1:10" ht="12.75">
      <c r="A3" s="24" t="s">
        <v>2</v>
      </c>
      <c r="J3" s="33" t="s">
        <v>3</v>
      </c>
    </row>
    <row r="4" spans="1:10" ht="15" customHeight="1">
      <c r="A4" s="25" t="s">
        <v>111</v>
      </c>
      <c r="B4" s="26" t="s">
        <v>5</v>
      </c>
      <c r="C4" s="26" t="s">
        <v>5</v>
      </c>
      <c r="D4" s="26" t="s">
        <v>112</v>
      </c>
      <c r="E4" s="26" t="s">
        <v>93</v>
      </c>
      <c r="F4" s="26" t="s">
        <v>208</v>
      </c>
      <c r="G4" s="26" t="s">
        <v>209</v>
      </c>
      <c r="H4" s="26" t="s">
        <v>5</v>
      </c>
      <c r="I4" s="26" t="s">
        <v>5</v>
      </c>
      <c r="J4" s="26" t="s">
        <v>99</v>
      </c>
    </row>
    <row r="5" spans="1:10" ht="15" customHeight="1">
      <c r="A5" s="27" t="s">
        <v>210</v>
      </c>
      <c r="B5" s="7" t="s">
        <v>5</v>
      </c>
      <c r="C5" s="7" t="s">
        <v>5</v>
      </c>
      <c r="D5" s="7" t="s">
        <v>5</v>
      </c>
      <c r="E5" s="7" t="s">
        <v>5</v>
      </c>
      <c r="F5" s="7" t="s">
        <v>5</v>
      </c>
      <c r="G5" s="7" t="s">
        <v>198</v>
      </c>
      <c r="H5" s="7" t="s">
        <v>185</v>
      </c>
      <c r="I5" s="7" t="s">
        <v>186</v>
      </c>
      <c r="J5" s="7" t="s">
        <v>5</v>
      </c>
    </row>
    <row r="6" spans="1:10" ht="15" customHeight="1">
      <c r="A6" s="27" t="s">
        <v>5</v>
      </c>
      <c r="B6" s="7" t="s">
        <v>5</v>
      </c>
      <c r="C6" s="7" t="s">
        <v>5</v>
      </c>
      <c r="D6" s="7" t="s">
        <v>5</v>
      </c>
      <c r="E6" s="7" t="s">
        <v>5</v>
      </c>
      <c r="F6" s="7" t="s">
        <v>5</v>
      </c>
      <c r="G6" s="7" t="s">
        <v>5</v>
      </c>
      <c r="H6" s="7" t="s">
        <v>198</v>
      </c>
      <c r="I6" s="7" t="s">
        <v>198</v>
      </c>
      <c r="J6" s="7" t="s">
        <v>5</v>
      </c>
    </row>
    <row r="7" spans="1:10" ht="30.75" customHeight="1">
      <c r="A7" s="27" t="s">
        <v>5</v>
      </c>
      <c r="B7" s="7" t="s">
        <v>5</v>
      </c>
      <c r="C7" s="7" t="s">
        <v>5</v>
      </c>
      <c r="D7" s="7" t="s">
        <v>5</v>
      </c>
      <c r="E7" s="7" t="s">
        <v>5</v>
      </c>
      <c r="F7" s="7" t="s">
        <v>5</v>
      </c>
      <c r="G7" s="7" t="s">
        <v>5</v>
      </c>
      <c r="H7" s="7" t="s">
        <v>5</v>
      </c>
      <c r="I7" s="7" t="s">
        <v>5</v>
      </c>
      <c r="J7" s="7" t="s">
        <v>5</v>
      </c>
    </row>
    <row r="8" spans="1:10" ht="15" customHeight="1">
      <c r="A8" s="27" t="s">
        <v>119</v>
      </c>
      <c r="B8" s="7" t="s">
        <v>120</v>
      </c>
      <c r="C8" s="7" t="s">
        <v>121</v>
      </c>
      <c r="D8" s="7" t="s">
        <v>10</v>
      </c>
      <c r="E8" s="6" t="s">
        <v>11</v>
      </c>
      <c r="F8" s="6" t="s">
        <v>12</v>
      </c>
      <c r="G8" s="6" t="s">
        <v>20</v>
      </c>
      <c r="H8" s="6" t="s">
        <v>24</v>
      </c>
      <c r="I8" s="6" t="s">
        <v>28</v>
      </c>
      <c r="J8" s="6" t="s">
        <v>32</v>
      </c>
    </row>
    <row r="9" spans="1:10" ht="15" customHeight="1">
      <c r="A9" s="27" t="s">
        <v>5</v>
      </c>
      <c r="B9" s="7" t="s">
        <v>5</v>
      </c>
      <c r="C9" s="7" t="s">
        <v>5</v>
      </c>
      <c r="D9" s="7" t="s">
        <v>122</v>
      </c>
      <c r="E9" s="28">
        <v>0</v>
      </c>
      <c r="F9" s="28">
        <v>0</v>
      </c>
      <c r="G9" s="28">
        <v>0</v>
      </c>
      <c r="H9" s="28">
        <v>0</v>
      </c>
      <c r="I9" s="28">
        <v>0</v>
      </c>
      <c r="J9" s="28">
        <v>0</v>
      </c>
    </row>
    <row r="10" spans="1:10" ht="15" customHeight="1">
      <c r="A10" s="29" t="s">
        <v>5</v>
      </c>
      <c r="B10" s="30" t="s">
        <v>5</v>
      </c>
      <c r="C10" s="30" t="s">
        <v>5</v>
      </c>
      <c r="D10" s="30" t="s">
        <v>5</v>
      </c>
      <c r="E10" s="31" t="s">
        <v>5</v>
      </c>
      <c r="F10" s="31" t="s">
        <v>5</v>
      </c>
      <c r="G10" s="31" t="s">
        <v>5</v>
      </c>
      <c r="H10" s="31" t="s">
        <v>5</v>
      </c>
      <c r="I10" s="31" t="s">
        <v>5</v>
      </c>
      <c r="J10" s="31" t="s">
        <v>5</v>
      </c>
    </row>
    <row r="11" spans="1:10" ht="15" customHeight="1">
      <c r="A11" s="29" t="s">
        <v>5</v>
      </c>
      <c r="B11" s="30" t="s">
        <v>5</v>
      </c>
      <c r="C11" s="30" t="s">
        <v>5</v>
      </c>
      <c r="D11" s="30" t="s">
        <v>5</v>
      </c>
      <c r="E11" s="31" t="s">
        <v>5</v>
      </c>
      <c r="F11" s="31" t="s">
        <v>5</v>
      </c>
      <c r="G11" s="31" t="s">
        <v>5</v>
      </c>
      <c r="H11" s="31" t="s">
        <v>5</v>
      </c>
      <c r="I11" s="31" t="s">
        <v>5</v>
      </c>
      <c r="J11" s="31" t="s">
        <v>5</v>
      </c>
    </row>
    <row r="12" spans="1:10" ht="15" customHeight="1">
      <c r="A12" s="29" t="s">
        <v>5</v>
      </c>
      <c r="B12" s="30" t="s">
        <v>5</v>
      </c>
      <c r="C12" s="30" t="s">
        <v>5</v>
      </c>
      <c r="D12" s="30" t="s">
        <v>5</v>
      </c>
      <c r="E12" s="31" t="s">
        <v>5</v>
      </c>
      <c r="F12" s="31" t="s">
        <v>5</v>
      </c>
      <c r="G12" s="31" t="s">
        <v>5</v>
      </c>
      <c r="H12" s="31" t="s">
        <v>5</v>
      </c>
      <c r="I12" s="31" t="s">
        <v>5</v>
      </c>
      <c r="J12" s="31" t="s">
        <v>5</v>
      </c>
    </row>
    <row r="13" spans="1:10" ht="15" customHeight="1">
      <c r="A13" s="29" t="s">
        <v>5</v>
      </c>
      <c r="B13" s="30" t="s">
        <v>5</v>
      </c>
      <c r="C13" s="30" t="s">
        <v>5</v>
      </c>
      <c r="D13" s="30" t="s">
        <v>5</v>
      </c>
      <c r="E13" s="31" t="s">
        <v>5</v>
      </c>
      <c r="F13" s="31" t="s">
        <v>5</v>
      </c>
      <c r="G13" s="31" t="s">
        <v>5</v>
      </c>
      <c r="H13" s="31" t="s">
        <v>5</v>
      </c>
      <c r="I13" s="31" t="s">
        <v>5</v>
      </c>
      <c r="J13" s="31" t="s">
        <v>5</v>
      </c>
    </row>
    <row r="14" spans="1:10" ht="15" customHeight="1">
      <c r="A14" s="29" t="s">
        <v>5</v>
      </c>
      <c r="B14" s="30" t="s">
        <v>5</v>
      </c>
      <c r="C14" s="30" t="s">
        <v>5</v>
      </c>
      <c r="D14" s="30" t="s">
        <v>5</v>
      </c>
      <c r="E14" s="31" t="s">
        <v>5</v>
      </c>
      <c r="F14" s="31" t="s">
        <v>5</v>
      </c>
      <c r="G14" s="31" t="s">
        <v>5</v>
      </c>
      <c r="H14" s="31" t="s">
        <v>5</v>
      </c>
      <c r="I14" s="31" t="s">
        <v>5</v>
      </c>
      <c r="J14" s="31" t="s">
        <v>5</v>
      </c>
    </row>
    <row r="15" spans="1:10" ht="15" customHeight="1">
      <c r="A15" s="29" t="s">
        <v>5</v>
      </c>
      <c r="B15" s="30" t="s">
        <v>5</v>
      </c>
      <c r="C15" s="30" t="s">
        <v>5</v>
      </c>
      <c r="D15" s="30" t="s">
        <v>5</v>
      </c>
      <c r="E15" s="31" t="s">
        <v>5</v>
      </c>
      <c r="F15" s="31" t="s">
        <v>5</v>
      </c>
      <c r="G15" s="31" t="s">
        <v>5</v>
      </c>
      <c r="H15" s="31" t="s">
        <v>5</v>
      </c>
      <c r="I15" s="31" t="s">
        <v>5</v>
      </c>
      <c r="J15" s="31" t="s">
        <v>5</v>
      </c>
    </row>
    <row r="16" spans="1:10" ht="15" customHeight="1">
      <c r="A16" s="29" t="s">
        <v>5</v>
      </c>
      <c r="B16" s="30" t="s">
        <v>5</v>
      </c>
      <c r="C16" s="30" t="s">
        <v>5</v>
      </c>
      <c r="D16" s="30" t="s">
        <v>5</v>
      </c>
      <c r="E16" s="30" t="s">
        <v>5</v>
      </c>
      <c r="F16" s="30" t="s">
        <v>428</v>
      </c>
      <c r="G16" s="30" t="s">
        <v>5</v>
      </c>
      <c r="H16" s="30" t="s">
        <v>5</v>
      </c>
      <c r="I16" s="30" t="s">
        <v>5</v>
      </c>
      <c r="J16" s="30" t="s">
        <v>5</v>
      </c>
    </row>
    <row r="17" spans="1:10" ht="18" customHeight="1">
      <c r="A17" s="32" t="s">
        <v>429</v>
      </c>
      <c r="B17" s="32" t="s">
        <v>5</v>
      </c>
      <c r="C17" s="32" t="s">
        <v>5</v>
      </c>
      <c r="D17" s="32" t="s">
        <v>5</v>
      </c>
      <c r="E17" s="32" t="s">
        <v>5</v>
      </c>
      <c r="F17" s="32" t="s">
        <v>5</v>
      </c>
      <c r="G17" s="32" t="s">
        <v>5</v>
      </c>
      <c r="H17" s="32" t="s">
        <v>5</v>
      </c>
      <c r="I17" s="32" t="s">
        <v>5</v>
      </c>
      <c r="J17" s="32" t="s">
        <v>5</v>
      </c>
    </row>
    <row r="19" ht="12.75">
      <c r="F19" s="15"/>
    </row>
  </sheetData>
  <sheetProtection/>
  <mergeCells count="22">
    <mergeCell ref="A1:J1"/>
    <mergeCell ref="G4:I4"/>
    <mergeCell ref="A10:C10"/>
    <mergeCell ref="A11:C11"/>
    <mergeCell ref="A12:C12"/>
    <mergeCell ref="A13:C13"/>
    <mergeCell ref="A14:C14"/>
    <mergeCell ref="A15:C15"/>
    <mergeCell ref="A16:C16"/>
    <mergeCell ref="F16:I16"/>
    <mergeCell ref="A17:J17"/>
    <mergeCell ref="A8:A9"/>
    <mergeCell ref="B8:B9"/>
    <mergeCell ref="C8:C9"/>
    <mergeCell ref="D4:D7"/>
    <mergeCell ref="E4:E7"/>
    <mergeCell ref="F4:F7"/>
    <mergeCell ref="G5:G7"/>
    <mergeCell ref="H5:H7"/>
    <mergeCell ref="I5:I7"/>
    <mergeCell ref="J4:J7"/>
    <mergeCell ref="A4:C7"/>
  </mergeCells>
  <printOptions/>
  <pageMargins left="0.75" right="0.75" top="1" bottom="1" header="0.5" footer="0.5"/>
  <pageSetup horizontalDpi="600" verticalDpi="600" orientation="landscape" paperSize="9"/>
  <headerFooter scaleWithDoc="0" alignWithMargins="0">
    <oddFooter>&amp;C—8—</oddFooter>
  </headerFooter>
</worksheet>
</file>

<file path=xl/worksheets/sheet9.xml><?xml version="1.0" encoding="utf-8"?>
<worksheet xmlns="http://schemas.openxmlformats.org/spreadsheetml/2006/main" xmlns:r="http://schemas.openxmlformats.org/officeDocument/2006/relationships">
  <dimension ref="A1:N26"/>
  <sheetViews>
    <sheetView workbookViewId="0" topLeftCell="A1">
      <selection activeCell="G18" sqref="G18"/>
    </sheetView>
  </sheetViews>
  <sheetFormatPr defaultColWidth="9.140625" defaultRowHeight="12.75"/>
  <cols>
    <col min="1" max="1" width="13.57421875" style="0" customWidth="1"/>
    <col min="2" max="2" width="8.00390625" style="0" customWidth="1"/>
    <col min="3" max="3" width="8.140625" style="0" customWidth="1"/>
    <col min="4" max="4" width="9.28125" style="0" customWidth="1"/>
    <col min="5" max="5" width="11.00390625" style="0" customWidth="1"/>
    <col min="6" max="6" width="12.57421875" style="0" customWidth="1"/>
    <col min="7" max="7" width="10.57421875" style="0" customWidth="1"/>
    <col min="8" max="8" width="8.57421875" style="0" customWidth="1"/>
    <col min="9" max="9" width="8.00390625" style="0" customWidth="1"/>
    <col min="10" max="10" width="10.421875" style="0" customWidth="1"/>
    <col min="11" max="11" width="10.7109375" style="0" customWidth="1"/>
    <col min="12" max="12" width="9.57421875" style="0" customWidth="1"/>
    <col min="13" max="13" width="7.00390625" style="0" customWidth="1"/>
    <col min="14" max="14" width="8.421875" style="0" customWidth="1"/>
    <col min="15" max="15" width="9.7109375" style="0" bestFit="1" customWidth="1"/>
  </cols>
  <sheetData>
    <row r="1" spans="1:14" ht="35.25" customHeight="1">
      <c r="A1" s="1" t="s">
        <v>430</v>
      </c>
      <c r="B1" s="1"/>
      <c r="C1" s="1"/>
      <c r="D1" s="1"/>
      <c r="E1" s="1"/>
      <c r="F1" s="1"/>
      <c r="G1" s="1"/>
      <c r="H1" s="1"/>
      <c r="I1" s="1"/>
      <c r="J1" s="1"/>
      <c r="K1" s="1"/>
      <c r="L1" s="1"/>
      <c r="M1" s="1"/>
      <c r="N1" s="1"/>
    </row>
    <row r="2" ht="14.25">
      <c r="N2" s="16" t="s">
        <v>431</v>
      </c>
    </row>
    <row r="3" spans="1:14" ht="14.25">
      <c r="A3" s="2" t="s">
        <v>2</v>
      </c>
      <c r="N3" s="16" t="s">
        <v>3</v>
      </c>
    </row>
    <row r="4" spans="1:14" ht="15" customHeight="1">
      <c r="A4" s="3" t="s">
        <v>7</v>
      </c>
      <c r="B4" s="4" t="s">
        <v>8</v>
      </c>
      <c r="C4" s="4" t="s">
        <v>432</v>
      </c>
      <c r="D4" s="4" t="s">
        <v>5</v>
      </c>
      <c r="E4" s="4" t="s">
        <v>5</v>
      </c>
      <c r="F4" s="4" t="s">
        <v>5</v>
      </c>
      <c r="G4" s="4" t="s">
        <v>5</v>
      </c>
      <c r="H4" s="4" t="s">
        <v>5</v>
      </c>
      <c r="I4" s="4" t="s">
        <v>433</v>
      </c>
      <c r="J4" s="4" t="s">
        <v>5</v>
      </c>
      <c r="K4" s="4" t="s">
        <v>5</v>
      </c>
      <c r="L4" s="4" t="s">
        <v>5</v>
      </c>
      <c r="M4" s="4" t="s">
        <v>5</v>
      </c>
      <c r="N4" s="17" t="s">
        <v>5</v>
      </c>
    </row>
    <row r="5" spans="1:14" ht="15" customHeight="1">
      <c r="A5" s="5" t="s">
        <v>5</v>
      </c>
      <c r="B5" s="6" t="s">
        <v>5</v>
      </c>
      <c r="C5" s="7" t="s">
        <v>105</v>
      </c>
      <c r="D5" s="7" t="s">
        <v>434</v>
      </c>
      <c r="E5" s="7" t="s">
        <v>5</v>
      </c>
      <c r="F5" s="7" t="s">
        <v>5</v>
      </c>
      <c r="G5" s="7" t="s">
        <v>5</v>
      </c>
      <c r="H5" s="7" t="s">
        <v>435</v>
      </c>
      <c r="I5" s="7" t="s">
        <v>105</v>
      </c>
      <c r="J5" s="7" t="s">
        <v>434</v>
      </c>
      <c r="K5" s="7" t="s">
        <v>5</v>
      </c>
      <c r="L5" s="7" t="s">
        <v>5</v>
      </c>
      <c r="M5" s="7" t="s">
        <v>5</v>
      </c>
      <c r="N5" s="18" t="s">
        <v>435</v>
      </c>
    </row>
    <row r="6" spans="1:14" ht="33.75" customHeight="1">
      <c r="A6" s="5" t="s">
        <v>5</v>
      </c>
      <c r="B6" s="6" t="s">
        <v>5</v>
      </c>
      <c r="C6" s="7" t="s">
        <v>5</v>
      </c>
      <c r="D6" s="6" t="s">
        <v>122</v>
      </c>
      <c r="E6" s="6" t="s">
        <v>436</v>
      </c>
      <c r="F6" s="6" t="s">
        <v>437</v>
      </c>
      <c r="G6" s="6" t="s">
        <v>438</v>
      </c>
      <c r="H6" s="7" t="s">
        <v>5</v>
      </c>
      <c r="I6" s="7" t="s">
        <v>5</v>
      </c>
      <c r="J6" s="6" t="s">
        <v>122</v>
      </c>
      <c r="K6" s="6" t="s">
        <v>436</v>
      </c>
      <c r="L6" s="6" t="s">
        <v>437</v>
      </c>
      <c r="M6" s="6" t="s">
        <v>438</v>
      </c>
      <c r="N6" s="18" t="s">
        <v>5</v>
      </c>
    </row>
    <row r="7" spans="1:14" ht="15" customHeight="1">
      <c r="A7" s="5" t="s">
        <v>10</v>
      </c>
      <c r="B7" s="6" t="s">
        <v>5</v>
      </c>
      <c r="C7" s="6" t="s">
        <v>11</v>
      </c>
      <c r="D7" s="6" t="s">
        <v>12</v>
      </c>
      <c r="E7" s="6" t="s">
        <v>20</v>
      </c>
      <c r="F7" s="6" t="s">
        <v>24</v>
      </c>
      <c r="G7" s="6" t="s">
        <v>28</v>
      </c>
      <c r="H7" s="6" t="s">
        <v>32</v>
      </c>
      <c r="I7" s="6" t="s">
        <v>36</v>
      </c>
      <c r="J7" s="6" t="s">
        <v>39</v>
      </c>
      <c r="K7" s="6" t="s">
        <v>42</v>
      </c>
      <c r="L7" s="6" t="s">
        <v>45</v>
      </c>
      <c r="M7" s="6" t="s">
        <v>48</v>
      </c>
      <c r="N7" s="19" t="s">
        <v>51</v>
      </c>
    </row>
    <row r="8" spans="1:14" ht="15" customHeight="1">
      <c r="A8" s="5" t="s">
        <v>439</v>
      </c>
      <c r="B8" s="6" t="s">
        <v>11</v>
      </c>
      <c r="C8" s="8">
        <v>22</v>
      </c>
      <c r="D8" s="8">
        <v>22</v>
      </c>
      <c r="E8" s="8">
        <v>22</v>
      </c>
      <c r="F8" s="8">
        <v>0</v>
      </c>
      <c r="G8" s="8">
        <v>0</v>
      </c>
      <c r="H8" s="8">
        <v>0</v>
      </c>
      <c r="I8" s="8">
        <v>12.55</v>
      </c>
      <c r="J8" s="8">
        <v>12.55</v>
      </c>
      <c r="K8" s="8">
        <v>12.55</v>
      </c>
      <c r="L8" s="8">
        <v>0</v>
      </c>
      <c r="M8" s="8">
        <v>0</v>
      </c>
      <c r="N8" s="20">
        <v>0</v>
      </c>
    </row>
    <row r="9" spans="1:14" ht="15" customHeight="1">
      <c r="A9" s="5" t="s">
        <v>440</v>
      </c>
      <c r="B9" s="6" t="s">
        <v>12</v>
      </c>
      <c r="C9" s="8">
        <v>22</v>
      </c>
      <c r="D9" s="8">
        <v>22</v>
      </c>
      <c r="E9" s="8">
        <v>22</v>
      </c>
      <c r="F9" s="8">
        <v>0</v>
      </c>
      <c r="G9" s="8">
        <v>0</v>
      </c>
      <c r="H9" s="8">
        <v>0</v>
      </c>
      <c r="I9" s="8">
        <v>12.55</v>
      </c>
      <c r="J9" s="8">
        <v>12.55</v>
      </c>
      <c r="K9" s="8">
        <v>12.55</v>
      </c>
      <c r="L9" s="8">
        <v>0</v>
      </c>
      <c r="M9" s="8">
        <v>0</v>
      </c>
      <c r="N9" s="20">
        <v>0</v>
      </c>
    </row>
    <row r="10" spans="1:14" ht="15" customHeight="1">
      <c r="A10" s="5" t="s">
        <v>441</v>
      </c>
      <c r="B10" s="6" t="s">
        <v>20</v>
      </c>
      <c r="C10" s="8">
        <v>0</v>
      </c>
      <c r="D10" s="8">
        <v>0</v>
      </c>
      <c r="E10" s="8">
        <v>0</v>
      </c>
      <c r="F10" s="8">
        <v>0</v>
      </c>
      <c r="G10" s="8">
        <v>0</v>
      </c>
      <c r="H10" s="8">
        <v>0</v>
      </c>
      <c r="I10" s="8">
        <v>0</v>
      </c>
      <c r="J10" s="8">
        <v>0</v>
      </c>
      <c r="K10" s="8">
        <v>0</v>
      </c>
      <c r="L10" s="8">
        <v>0</v>
      </c>
      <c r="M10" s="8">
        <v>0</v>
      </c>
      <c r="N10" s="20">
        <v>0</v>
      </c>
    </row>
    <row r="11" spans="1:14" ht="15" customHeight="1">
      <c r="A11" s="9" t="s">
        <v>442</v>
      </c>
      <c r="B11" s="10" t="s">
        <v>24</v>
      </c>
      <c r="C11" s="11">
        <v>0</v>
      </c>
      <c r="D11" s="11">
        <v>0</v>
      </c>
      <c r="E11" s="11">
        <v>0</v>
      </c>
      <c r="F11" s="11">
        <v>0</v>
      </c>
      <c r="G11" s="11">
        <v>0</v>
      </c>
      <c r="H11" s="11">
        <v>0</v>
      </c>
      <c r="I11" s="11">
        <v>0</v>
      </c>
      <c r="J11" s="11">
        <v>0</v>
      </c>
      <c r="K11" s="11">
        <v>0</v>
      </c>
      <c r="L11" s="11">
        <v>0</v>
      </c>
      <c r="M11" s="11">
        <v>0</v>
      </c>
      <c r="N11" s="21">
        <v>0</v>
      </c>
    </row>
    <row r="12" spans="1:14" ht="15" customHeight="1">
      <c r="A12" s="12" t="s">
        <v>5</v>
      </c>
      <c r="B12" s="13" t="s">
        <v>5</v>
      </c>
      <c r="C12" s="13" t="s">
        <v>5</v>
      </c>
      <c r="D12" s="13" t="s">
        <v>5</v>
      </c>
      <c r="E12" s="13" t="s">
        <v>5</v>
      </c>
      <c r="F12" s="13" t="s">
        <v>5</v>
      </c>
      <c r="G12" s="13" t="s">
        <v>5</v>
      </c>
      <c r="H12" s="13" t="s">
        <v>5</v>
      </c>
      <c r="I12" s="13" t="s">
        <v>5</v>
      </c>
      <c r="J12" s="13" t="s">
        <v>5</v>
      </c>
      <c r="K12" s="13" t="s">
        <v>5</v>
      </c>
      <c r="L12" s="13" t="s">
        <v>5</v>
      </c>
      <c r="M12" s="13" t="s">
        <v>5</v>
      </c>
      <c r="N12" s="22" t="s">
        <v>5</v>
      </c>
    </row>
    <row r="13" spans="1:14" ht="30.75" customHeight="1">
      <c r="A13" s="14" t="s">
        <v>443</v>
      </c>
      <c r="B13" s="14" t="s">
        <v>5</v>
      </c>
      <c r="C13" s="14" t="s">
        <v>5</v>
      </c>
      <c r="D13" s="14" t="s">
        <v>5</v>
      </c>
      <c r="E13" s="14" t="s">
        <v>5</v>
      </c>
      <c r="F13" s="14" t="s">
        <v>5</v>
      </c>
      <c r="G13" s="14" t="s">
        <v>5</v>
      </c>
      <c r="H13" s="14" t="s">
        <v>5</v>
      </c>
      <c r="I13" s="14" t="s">
        <v>5</v>
      </c>
      <c r="J13" s="14" t="s">
        <v>5</v>
      </c>
      <c r="K13" s="14" t="s">
        <v>5</v>
      </c>
      <c r="L13" s="14" t="s">
        <v>5</v>
      </c>
      <c r="M13" s="14" t="s">
        <v>5</v>
      </c>
      <c r="N13" s="14" t="s">
        <v>5</v>
      </c>
    </row>
    <row r="14" spans="1:14" ht="30.75" customHeight="1">
      <c r="A14" s="14" t="s">
        <v>444</v>
      </c>
      <c r="B14" s="14" t="s">
        <v>5</v>
      </c>
      <c r="C14" s="14" t="s">
        <v>5</v>
      </c>
      <c r="D14" s="14" t="s">
        <v>5</v>
      </c>
      <c r="E14" s="14" t="s">
        <v>5</v>
      </c>
      <c r="F14" s="14" t="s">
        <v>5</v>
      </c>
      <c r="G14" s="14" t="s">
        <v>5</v>
      </c>
      <c r="H14" s="14" t="s">
        <v>5</v>
      </c>
      <c r="I14" s="14" t="s">
        <v>5</v>
      </c>
      <c r="J14" s="14" t="s">
        <v>5</v>
      </c>
      <c r="K14" s="14" t="s">
        <v>5</v>
      </c>
      <c r="L14" s="14" t="s">
        <v>5</v>
      </c>
      <c r="M14" s="14" t="s">
        <v>5</v>
      </c>
      <c r="N14" s="14" t="s">
        <v>5</v>
      </c>
    </row>
    <row r="15" spans="1:14" ht="30" customHeight="1">
      <c r="A15" s="14" t="s">
        <v>445</v>
      </c>
      <c r="B15" s="14" t="s">
        <v>5</v>
      </c>
      <c r="C15" s="14" t="s">
        <v>5</v>
      </c>
      <c r="D15" s="14" t="s">
        <v>5</v>
      </c>
      <c r="E15" s="14" t="s">
        <v>5</v>
      </c>
      <c r="F15" s="14" t="s">
        <v>5</v>
      </c>
      <c r="G15" s="14" t="s">
        <v>5</v>
      </c>
      <c r="H15" s="14" t="s">
        <v>5</v>
      </c>
      <c r="I15" s="14" t="s">
        <v>5</v>
      </c>
      <c r="J15" s="14" t="s">
        <v>5</v>
      </c>
      <c r="K15" s="14" t="s">
        <v>5</v>
      </c>
      <c r="L15" s="14" t="s">
        <v>5</v>
      </c>
      <c r="M15" s="14" t="s">
        <v>5</v>
      </c>
      <c r="N15" s="14" t="s">
        <v>5</v>
      </c>
    </row>
    <row r="26" ht="12.75">
      <c r="G26" s="15"/>
    </row>
  </sheetData>
  <sheetProtection/>
  <mergeCells count="16">
    <mergeCell ref="A1:N1"/>
    <mergeCell ref="C4:H4"/>
    <mergeCell ref="I4:N4"/>
    <mergeCell ref="D5:G5"/>
    <mergeCell ref="J5:M5"/>
    <mergeCell ref="A7:B7"/>
    <mergeCell ref="D12:H12"/>
    <mergeCell ref="A13:N13"/>
    <mergeCell ref="A14:N14"/>
    <mergeCell ref="A15:N15"/>
    <mergeCell ref="A4:A6"/>
    <mergeCell ref="B4:B6"/>
    <mergeCell ref="C5:C6"/>
    <mergeCell ref="H5:H6"/>
    <mergeCell ref="I5:I6"/>
    <mergeCell ref="N5:N6"/>
  </mergeCells>
  <printOptions/>
  <pageMargins left="0.47" right="0.47" top="0.98" bottom="0.98" header="0.51" footer="0.51"/>
  <pageSetup horizontalDpi="600" verticalDpi="600" orientation="landscape" paperSize="9"/>
  <headerFooter scaleWithDoc="0"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2018-07-16T02:49:48Z</cp:lastPrinted>
  <dcterms:created xsi:type="dcterms:W3CDTF">2018-06-25T07:16:13Z</dcterms:created>
  <dcterms:modified xsi:type="dcterms:W3CDTF">2018-08-14T07:24:22Z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2052-10.1.0.7520</vt:lpwstr>
  </property>
</Properties>
</file>